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о новому" sheetId="1" r:id="rId1"/>
    <sheet name="Лист1" sheetId="2" r:id="rId2"/>
  </sheets>
  <definedNames>
    <definedName name="_xlnm.Print_Area" localSheetId="0">'по новому'!$A$1:$E$49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<sst xmlns="http://schemas.openxmlformats.org/spreadsheetml/2006/main" count="52" uniqueCount="52">
  <si>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ИНФОРМАЦИЯ </t>
  </si>
  <si>
    <t>о задолженности по страховым взносам на обязательное пенсионное страхование</t>
  </si>
  <si>
    <t>№ п/п</t>
  </si>
  <si>
    <t>Наименование района</t>
  </si>
  <si>
    <t>ИТОГО</t>
  </si>
  <si>
    <t xml:space="preserve">и обязательное медицинское страхование в разрезе Управлений ПФР  Республики Татарстан </t>
  </si>
  <si>
    <t>УПФР В АГРЫЗСКОМ Р-НЕ</t>
  </si>
  <si>
    <t>УПФР В АЗНАКАЕВСКОМ Р-НЕ</t>
  </si>
  <si>
    <t>УПФР В АКСУБАЕВСКОМ Р-НЕ</t>
  </si>
  <si>
    <t>УПФР В АКТАНЫШСКОМ Р-НЕ</t>
  </si>
  <si>
    <t>УПФР В АЛЕКСЕЕВСКОМ Р-НЕ</t>
  </si>
  <si>
    <t>УПФР В АЛЬКЕЕВСКОМ Р-НЕ</t>
  </si>
  <si>
    <t>УПФР В АЛЬМЕТЬЕВСКОМ Р-НЕ И Г.АЛЬМЕТЬЕВСКЕ</t>
  </si>
  <si>
    <t>УПФР ПО АРСКОМУ И АТНИНСКОМУ Р-НАМ</t>
  </si>
  <si>
    <t>УПФР ПО БАВЛИНСКОМУ И ЮТАЗИНСКОМУ Р-НАМ</t>
  </si>
  <si>
    <t>УПФР В БАЛТАСИНСКОМ Р-НЕ</t>
  </si>
  <si>
    <t>УПФР В БУГУЛЬМИНСКОМ Р-НЕ И Г. БУГУЛЬМЕ</t>
  </si>
  <si>
    <t>УПФР В Г. БУИНСКЕ (МЕЖРАЙОННОЕ)</t>
  </si>
  <si>
    <t>УПФР В ВЫСОКОГОРСКОМ Р-НЕ</t>
  </si>
  <si>
    <t>УПФР В ЕЛАБУЖСКОМ Р-НЕ И Г.ЕЛАБУГЕ</t>
  </si>
  <si>
    <t>УПФР В ЗАИНСКОМ Р-НЕ И Г.ЗАИНСКЕ</t>
  </si>
  <si>
    <t>УПФР ПО ЗЕЛЕНОДОЛЬСКОМУ И ВЕРХНЕУСЛОНСКОМУ Р-НАМ</t>
  </si>
  <si>
    <t>УПФР ПО КАМСКО-УСТЬИНСКОМУ И АПАСТОВСКОМУ Р-НАМ</t>
  </si>
  <si>
    <t>УПФР В КУКМОРСКОМ Р-НЕ</t>
  </si>
  <si>
    <t>УПФР В ЛАИШЕВСКОМ Р-НЕ</t>
  </si>
  <si>
    <t>УПФР В ЛЕНИНОГОРСКОМ Р-НЕ И Г.ЛЕНИНОГОРСКЕ</t>
  </si>
  <si>
    <t>УПФР В МАМАДЫШСКОМ Р-НЕ</t>
  </si>
  <si>
    <t>УПФР В МЕНДЕЛЕЕВСКОМ Р-НЕ</t>
  </si>
  <si>
    <t>УПФР ПО МЕНЗЕЛИНСКОМУ И МУСЛЮМОВСКОМУ Р-НАМ</t>
  </si>
  <si>
    <t>УПФР В НИЖНЕКАМСКОМ Р-НЕ И Г.НИЖНЕКАМСКЕ</t>
  </si>
  <si>
    <t>УПФР В НУРЛАТСКОМ Р-НЕ И Г.НУРЛАТ</t>
  </si>
  <si>
    <t>УПФР В ПЕСТРЕЧИНСКОМ Р-НЕ</t>
  </si>
  <si>
    <t>УПФР В РЫБНО-СЛОБОДСКОМ Р-НЕ</t>
  </si>
  <si>
    <t>УПФР ПО САБИНСКОМУ И ТЮЛЯЧИНСКОМУ Р-НАМ</t>
  </si>
  <si>
    <t>УПФР В СПАССКОМ Р-НЕ</t>
  </si>
  <si>
    <t>УПФР В САРМАНОВСКОМ Р-НЕ</t>
  </si>
  <si>
    <t>УПФР В ТЕТЮШСКОМ Р-НЕ</t>
  </si>
  <si>
    <t>УПФР В ТУКАЕВСКОМ Р-НЕ</t>
  </si>
  <si>
    <t>УПФР В Г. НАБЕРЕЖНЫЕ ЧЕЛНЫ</t>
  </si>
  <si>
    <t>УПФР В ЧЕРЕМШАНСКОМ Р-НЕ</t>
  </si>
  <si>
    <t>УПФР ПО Г. ЧИСТОПОЛЮ, ЧИСТОПОЛЬСКОМУ И НОВОШЕШМИНСКОМУ РАЙОНАМ РТ</t>
  </si>
  <si>
    <t>УПФР В ВАХИТОВСКОМ Р-НЕ Г. КАЗАНИ</t>
  </si>
  <si>
    <t>УПФР В КИРОВСКОМ Р-НЕ Г. КАЗАНИ</t>
  </si>
  <si>
    <t>УПФР В НОВО-САВИНОВСКОМ Р-НЕ Г. КАЗАНИ</t>
  </si>
  <si>
    <t>УПФР В МОСКОВСКОМ Р-НЕ Г. КАЗАНИ</t>
  </si>
  <si>
    <t>УПФР В ПРИВОЛЖСКОМ Р-НЕ Г. КАЗАНИ</t>
  </si>
  <si>
    <t>УПФР В СОВЕТСКОМ Р-НЕ Г. КАЗАНИ</t>
  </si>
  <si>
    <t>УПФР В АВИАСТРОИТЕЛЬНОМ Р-НЕ Г. КАЗАНИ</t>
  </si>
  <si>
    <t xml:space="preserve">Задолженность на обязательное пенсионное страхование </t>
  </si>
  <si>
    <t xml:space="preserve">Задолженность на обязательное медицинское страхование </t>
  </si>
  <si>
    <t xml:space="preserve">ИТОГО задолженность на ОПС и ОМС </t>
  </si>
  <si>
    <t xml:space="preserve">                                                            по состоянию на 01.12.2014г.                                                           тыс.руб.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</si>
</sst>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"/>
    <numFmt numFmtId="166" formatCode="0.000"/>
    <numFmt numFmtId="167" formatCode="0.0000000"/>
    <numFmt numFmtId="168" formatCode="0.00000"/>
    <numFmt numFmtId="169" formatCode="0.00000000000000"/>
    <numFmt numFmtId="170" formatCode="0.0000000000000000000000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1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justify" vertical="center"/>
    </xf>
    <xf numFmtId="4" fontId="49" fillId="0" borderId="11" xfId="0" applyNumberFormat="1" applyFont="1" applyFill="1" applyBorder="1" applyAlignment="1">
      <alignment horizontal="right" vertical="center"/>
    </xf>
    <xf numFmtId="4" fontId="49" fillId="0" borderId="10" xfId="0" applyNumberFormat="1" applyFont="1" applyFill="1" applyBorder="1" applyAlignment="1">
      <alignment horizontal="right" vertical="center"/>
    </xf>
    <xf numFmtId="4" fontId="9" fillId="5" borderId="11" xfId="0" applyNumberFormat="1" applyFont="1" applyFill="1" applyBorder="1" applyAlignment="1">
      <alignment vertical="center"/>
    </xf>
    <xf numFmtId="4" fontId="9" fillId="5" borderId="10" xfId="0" applyNumberFormat="1" applyFont="1" applyFill="1" applyBorder="1" applyAlignment="1">
      <alignment vertical="center"/>
    </xf>
    <xf numFmtId="0" fontId="8" fillId="5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2" borderId="13" xfId="0" applyFont="1" applyFill="1" applyBorder="1" applyAlignment="1">
      <alignment horizontal="center" vertical="center" wrapText="1" shrinkToFit="1"/>
    </xf>
    <xf numFmtId="0" fontId="0" fillId="32" borderId="14" xfId="0" applyFont="1" applyFill="1" applyBorder="1" applyAlignment="1">
      <alignment horizontal="center" vertical="center" wrapText="1" shrinkToFi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4.75390625" style="1" customWidth="1"/>
    <col min="2" max="2" width="31.375" style="1" customWidth="1"/>
    <col min="3" max="3" width="23.875" style="0" customWidth="1"/>
    <col min="4" max="4" width="24.75390625" style="0" customWidth="1"/>
    <col min="5" max="5" width="23.625" style="0" customWidth="1"/>
  </cols>
  <sheetData>
    <row r="1" spans="1:5" ht="16.5">
      <c r="A1" s="12" t="s">
        <v>0</v>
      </c>
      <c r="B1" s="12"/>
      <c r="C1" s="12"/>
      <c r="D1" s="12"/>
      <c r="E1" s="12"/>
    </row>
    <row r="2" spans="1:5" ht="15" customHeight="1">
      <c r="A2" s="13" t="s">
        <v>1</v>
      </c>
      <c r="B2" s="13"/>
      <c r="C2" s="13"/>
      <c r="D2" s="13"/>
      <c r="E2" s="13"/>
    </row>
    <row r="3" spans="1:5" ht="15" customHeight="1">
      <c r="A3" s="13" t="s">
        <v>5</v>
      </c>
      <c r="B3" s="13"/>
      <c r="C3" s="13"/>
      <c r="D3" s="13"/>
      <c r="E3" s="13"/>
    </row>
    <row r="4" spans="1:5" ht="16.5" customHeight="1">
      <c r="A4" s="14" t="s">
        <v>51</v>
      </c>
      <c r="B4" s="14"/>
      <c r="C4" s="14"/>
      <c r="D4" s="14"/>
      <c r="E4" s="14"/>
    </row>
    <row r="5" spans="1:5" ht="18.75" customHeight="1">
      <c r="A5" s="15" t="s">
        <v>2</v>
      </c>
      <c r="B5" s="15" t="s">
        <v>3</v>
      </c>
      <c r="C5" s="17" t="s">
        <v>48</v>
      </c>
      <c r="D5" s="17" t="s">
        <v>49</v>
      </c>
      <c r="E5" s="17" t="s">
        <v>50</v>
      </c>
    </row>
    <row r="6" spans="1:5" ht="17.25" customHeight="1">
      <c r="A6" s="16"/>
      <c r="B6" s="16"/>
      <c r="C6" s="18"/>
      <c r="D6" s="18"/>
      <c r="E6" s="18"/>
    </row>
    <row r="7" spans="1:5" ht="21" customHeight="1">
      <c r="A7" s="3">
        <v>1</v>
      </c>
      <c r="B7" s="5" t="s">
        <v>6</v>
      </c>
      <c r="C7" s="6">
        <v>6247.86</v>
      </c>
      <c r="D7" s="7">
        <v>1194.59</v>
      </c>
      <c r="E7" s="11">
        <f>C7+D7</f>
        <v>7442.45</v>
      </c>
    </row>
    <row r="8" spans="1:5" ht="21.75" customHeight="1">
      <c r="A8" s="3">
        <v>2</v>
      </c>
      <c r="B8" s="5" t="s">
        <v>7</v>
      </c>
      <c r="C8" s="6">
        <v>8983.16</v>
      </c>
      <c r="D8" s="7">
        <v>2216.8399999999997</v>
      </c>
      <c r="E8" s="11">
        <f aca="true" t="shared" si="0" ref="E8:E48">C8+D8</f>
        <v>11200</v>
      </c>
    </row>
    <row r="9" spans="1:5" ht="17.25" customHeight="1">
      <c r="A9" s="3">
        <v>3</v>
      </c>
      <c r="B9" s="5" t="s">
        <v>8</v>
      </c>
      <c r="C9" s="6">
        <v>13188.46</v>
      </c>
      <c r="D9" s="7">
        <v>3189.21</v>
      </c>
      <c r="E9" s="11">
        <f t="shared" si="0"/>
        <v>16377.669999999998</v>
      </c>
    </row>
    <row r="10" spans="1:5" ht="16.5" customHeight="1">
      <c r="A10" s="3">
        <v>4</v>
      </c>
      <c r="B10" s="5" t="s">
        <v>9</v>
      </c>
      <c r="C10" s="6">
        <v>21374.457759999998</v>
      </c>
      <c r="D10" s="7">
        <v>6725.660000000001</v>
      </c>
      <c r="E10" s="11">
        <f t="shared" si="0"/>
        <v>28100.117759999997</v>
      </c>
    </row>
    <row r="11" spans="1:5" ht="16.5" customHeight="1">
      <c r="A11" s="3">
        <v>5</v>
      </c>
      <c r="B11" s="5" t="s">
        <v>10</v>
      </c>
      <c r="C11" s="6">
        <v>23202.72</v>
      </c>
      <c r="D11" s="7">
        <v>4567.94</v>
      </c>
      <c r="E11" s="11">
        <f t="shared" si="0"/>
        <v>27770.66</v>
      </c>
    </row>
    <row r="12" spans="1:5" ht="15.75" customHeight="1">
      <c r="A12" s="3">
        <v>6</v>
      </c>
      <c r="B12" s="5" t="s">
        <v>11</v>
      </c>
      <c r="C12" s="6">
        <v>622.07</v>
      </c>
      <c r="D12" s="7">
        <v>99.34</v>
      </c>
      <c r="E12" s="11">
        <f t="shared" si="0"/>
        <v>721.4100000000001</v>
      </c>
    </row>
    <row r="13" spans="1:5" ht="25.5" customHeight="1">
      <c r="A13" s="3">
        <v>7</v>
      </c>
      <c r="B13" s="5" t="s">
        <v>12</v>
      </c>
      <c r="C13" s="6">
        <v>51953.32</v>
      </c>
      <c r="D13" s="7">
        <v>11537.54</v>
      </c>
      <c r="E13" s="11">
        <f t="shared" si="0"/>
        <v>63490.86</v>
      </c>
    </row>
    <row r="14" spans="1:5" ht="24" customHeight="1">
      <c r="A14" s="3">
        <v>8</v>
      </c>
      <c r="B14" s="5" t="s">
        <v>13</v>
      </c>
      <c r="C14" s="6">
        <v>98026.44399999999</v>
      </c>
      <c r="D14" s="7">
        <v>17394.580000000005</v>
      </c>
      <c r="E14" s="11">
        <f t="shared" si="0"/>
        <v>115421.02399999999</v>
      </c>
    </row>
    <row r="15" spans="1:5" ht="24" customHeight="1">
      <c r="A15" s="3">
        <v>9</v>
      </c>
      <c r="B15" s="5" t="s">
        <v>14</v>
      </c>
      <c r="C15" s="6">
        <v>8037.660000000001</v>
      </c>
      <c r="D15" s="7">
        <v>1363.85</v>
      </c>
      <c r="E15" s="11">
        <f t="shared" si="0"/>
        <v>9401.51</v>
      </c>
    </row>
    <row r="16" spans="1:5" ht="20.25" customHeight="1">
      <c r="A16" s="3">
        <v>10</v>
      </c>
      <c r="B16" s="5" t="s">
        <v>15</v>
      </c>
      <c r="C16" s="6">
        <v>11603.464</v>
      </c>
      <c r="D16" s="7">
        <v>5719.91</v>
      </c>
      <c r="E16" s="11">
        <f t="shared" si="0"/>
        <v>17323.374</v>
      </c>
    </row>
    <row r="17" spans="1:5" ht="30.75" customHeight="1">
      <c r="A17" s="3">
        <v>11</v>
      </c>
      <c r="B17" s="5" t="s">
        <v>16</v>
      </c>
      <c r="C17" s="6">
        <v>14060.45547</v>
      </c>
      <c r="D17" s="7">
        <v>1794.27706</v>
      </c>
      <c r="E17" s="11">
        <f t="shared" si="0"/>
        <v>15854.732530000001</v>
      </c>
    </row>
    <row r="18" spans="1:5" ht="23.25" customHeight="1">
      <c r="A18" s="3">
        <v>12</v>
      </c>
      <c r="B18" s="4" t="s">
        <v>17</v>
      </c>
      <c r="C18" s="6">
        <v>82231.19</v>
      </c>
      <c r="D18" s="7">
        <v>14023.43</v>
      </c>
      <c r="E18" s="11">
        <f t="shared" si="0"/>
        <v>96254.62</v>
      </c>
    </row>
    <row r="19" spans="1:5" ht="19.5" customHeight="1">
      <c r="A19" s="3">
        <v>13</v>
      </c>
      <c r="B19" s="5" t="s">
        <v>18</v>
      </c>
      <c r="C19" s="6">
        <v>22387.41</v>
      </c>
      <c r="D19" s="7">
        <v>3509.68</v>
      </c>
      <c r="E19" s="11">
        <f t="shared" si="0"/>
        <v>25897.09</v>
      </c>
    </row>
    <row r="20" spans="1:5" ht="25.5" customHeight="1">
      <c r="A20" s="3">
        <v>14</v>
      </c>
      <c r="B20" s="5" t="s">
        <v>19</v>
      </c>
      <c r="C20" s="6">
        <v>75922.05</v>
      </c>
      <c r="D20" s="7">
        <v>14035.439999999999</v>
      </c>
      <c r="E20" s="11">
        <f t="shared" si="0"/>
        <v>89957.49</v>
      </c>
    </row>
    <row r="21" spans="1:5" ht="24" customHeight="1">
      <c r="A21" s="3">
        <v>15</v>
      </c>
      <c r="B21" s="5" t="s">
        <v>20</v>
      </c>
      <c r="C21" s="6">
        <v>47785.66</v>
      </c>
      <c r="D21" s="7">
        <v>10617.039999999999</v>
      </c>
      <c r="E21" s="11">
        <f t="shared" si="0"/>
        <v>58402.700000000004</v>
      </c>
    </row>
    <row r="22" spans="1:5" ht="25.5" customHeight="1">
      <c r="A22" s="3">
        <v>16</v>
      </c>
      <c r="B22" s="5" t="s">
        <v>21</v>
      </c>
      <c r="C22" s="6">
        <v>83345.6</v>
      </c>
      <c r="D22" s="7">
        <v>22293.670000000002</v>
      </c>
      <c r="E22" s="11">
        <f t="shared" si="0"/>
        <v>105639.27</v>
      </c>
    </row>
    <row r="23" spans="1:5" ht="24" customHeight="1">
      <c r="A23" s="3">
        <v>17</v>
      </c>
      <c r="B23" s="5" t="s">
        <v>22</v>
      </c>
      <c r="C23" s="6">
        <v>15955.9</v>
      </c>
      <c r="D23" s="7">
        <v>3069.3999999999996</v>
      </c>
      <c r="E23" s="11">
        <f t="shared" si="0"/>
        <v>19025.3</v>
      </c>
    </row>
    <row r="24" spans="1:5" ht="15.75" customHeight="1">
      <c r="A24" s="3">
        <v>18</v>
      </c>
      <c r="B24" s="5" t="s">
        <v>23</v>
      </c>
      <c r="C24" s="6">
        <v>60654.92</v>
      </c>
      <c r="D24" s="7">
        <v>12473.52</v>
      </c>
      <c r="E24" s="11">
        <f t="shared" si="0"/>
        <v>73128.44</v>
      </c>
    </row>
    <row r="25" spans="1:5" ht="15.75" customHeight="1">
      <c r="A25" s="3">
        <v>19</v>
      </c>
      <c r="B25" s="5" t="s">
        <v>24</v>
      </c>
      <c r="C25" s="6">
        <v>107645.11693</v>
      </c>
      <c r="D25" s="7">
        <v>25982.971970000002</v>
      </c>
      <c r="E25" s="11">
        <f t="shared" si="0"/>
        <v>133628.0889</v>
      </c>
    </row>
    <row r="26" spans="1:5" ht="25.5" customHeight="1">
      <c r="A26" s="3">
        <v>20</v>
      </c>
      <c r="B26" s="5" t="s">
        <v>25</v>
      </c>
      <c r="C26" s="6">
        <v>6516.72</v>
      </c>
      <c r="D26" s="7">
        <v>719.0699999999997</v>
      </c>
      <c r="E26" s="11">
        <f t="shared" si="0"/>
        <v>7235.79</v>
      </c>
    </row>
    <row r="27" spans="1:5" ht="13.5" customHeight="1">
      <c r="A27" s="3">
        <v>21</v>
      </c>
      <c r="B27" s="5" t="s">
        <v>26</v>
      </c>
      <c r="C27" s="6">
        <v>24419.567590000002</v>
      </c>
      <c r="D27" s="7">
        <v>5064.89</v>
      </c>
      <c r="E27" s="11">
        <f t="shared" si="0"/>
        <v>29484.45759</v>
      </c>
    </row>
    <row r="28" spans="1:5" ht="15.75" customHeight="1">
      <c r="A28" s="3">
        <v>22</v>
      </c>
      <c r="B28" s="5" t="s">
        <v>27</v>
      </c>
      <c r="C28" s="6">
        <v>5642.041</v>
      </c>
      <c r="D28" s="7">
        <v>1353.6</v>
      </c>
      <c r="E28" s="11">
        <f t="shared" si="0"/>
        <v>6995.641</v>
      </c>
    </row>
    <row r="29" spans="1:5" ht="24" customHeight="1">
      <c r="A29" s="3">
        <v>23</v>
      </c>
      <c r="B29" s="5" t="s">
        <v>28</v>
      </c>
      <c r="C29" s="6">
        <v>48127.44318</v>
      </c>
      <c r="D29" s="7">
        <v>9408.14822</v>
      </c>
      <c r="E29" s="11">
        <f t="shared" si="0"/>
        <v>57535.591400000005</v>
      </c>
    </row>
    <row r="30" spans="1:5" ht="24" customHeight="1">
      <c r="A30" s="3">
        <v>24</v>
      </c>
      <c r="B30" s="5" t="s">
        <v>29</v>
      </c>
      <c r="C30" s="6">
        <v>154280.36</v>
      </c>
      <c r="D30" s="7">
        <v>34994.670000000006</v>
      </c>
      <c r="E30" s="11">
        <f t="shared" si="0"/>
        <v>189275.03</v>
      </c>
    </row>
    <row r="31" spans="1:5" ht="24.75" customHeight="1">
      <c r="A31" s="3">
        <v>25</v>
      </c>
      <c r="B31" s="5" t="s">
        <v>30</v>
      </c>
      <c r="C31" s="6">
        <v>10278.31</v>
      </c>
      <c r="D31" s="7">
        <v>1202.9599999999998</v>
      </c>
      <c r="E31" s="11">
        <f t="shared" si="0"/>
        <v>11481.269999999999</v>
      </c>
    </row>
    <row r="32" spans="1:5" ht="12.75" customHeight="1">
      <c r="A32" s="3">
        <v>26</v>
      </c>
      <c r="B32" s="5" t="s">
        <v>31</v>
      </c>
      <c r="C32" s="6">
        <v>21472.64</v>
      </c>
      <c r="D32" s="7">
        <v>3934.313</v>
      </c>
      <c r="E32" s="11">
        <f t="shared" si="0"/>
        <v>25406.953</v>
      </c>
    </row>
    <row r="33" spans="1:5" ht="15" customHeight="1">
      <c r="A33" s="3">
        <v>27</v>
      </c>
      <c r="B33" s="5" t="s">
        <v>32</v>
      </c>
      <c r="C33" s="6">
        <v>11522.239539999999</v>
      </c>
      <c r="D33" s="7">
        <v>1974.74144</v>
      </c>
      <c r="E33" s="11">
        <f t="shared" si="0"/>
        <v>13496.980979999998</v>
      </c>
    </row>
    <row r="34" spans="1:5" ht="24.75" customHeight="1">
      <c r="A34" s="3">
        <v>28</v>
      </c>
      <c r="B34" s="5" t="s">
        <v>33</v>
      </c>
      <c r="C34" s="6">
        <v>190319.62000000002</v>
      </c>
      <c r="D34" s="7">
        <v>40583.77000000001</v>
      </c>
      <c r="E34" s="11">
        <f t="shared" si="0"/>
        <v>230903.39000000004</v>
      </c>
    </row>
    <row r="35" spans="1:5" ht="15.75" customHeight="1">
      <c r="A35" s="3">
        <v>29</v>
      </c>
      <c r="B35" s="5" t="s">
        <v>34</v>
      </c>
      <c r="C35" s="6">
        <v>3781.21441</v>
      </c>
      <c r="D35" s="7">
        <v>615.99139</v>
      </c>
      <c r="E35" s="11">
        <f t="shared" si="0"/>
        <v>4397.2058</v>
      </c>
    </row>
    <row r="36" spans="1:5" ht="15.75" customHeight="1">
      <c r="A36" s="3">
        <v>30</v>
      </c>
      <c r="B36" s="5" t="s">
        <v>35</v>
      </c>
      <c r="C36" s="6">
        <v>351.19</v>
      </c>
      <c r="D36" s="7">
        <v>45.24</v>
      </c>
      <c r="E36" s="11">
        <f t="shared" si="0"/>
        <v>396.43</v>
      </c>
    </row>
    <row r="37" spans="1:5" ht="15.75" customHeight="1">
      <c r="A37" s="3">
        <v>31</v>
      </c>
      <c r="B37" s="5" t="s">
        <v>36</v>
      </c>
      <c r="C37" s="6">
        <v>6916.00238</v>
      </c>
      <c r="D37" s="7">
        <v>1275.22344</v>
      </c>
      <c r="E37" s="11">
        <f t="shared" si="0"/>
        <v>8191.22582</v>
      </c>
    </row>
    <row r="38" spans="1:5" ht="15.75" customHeight="1">
      <c r="A38" s="3">
        <v>32</v>
      </c>
      <c r="B38" s="5" t="s">
        <v>37</v>
      </c>
      <c r="C38" s="6">
        <v>38697.56927</v>
      </c>
      <c r="D38" s="7">
        <v>7753.150430000001</v>
      </c>
      <c r="E38" s="11">
        <f t="shared" si="0"/>
        <v>46450.7197</v>
      </c>
    </row>
    <row r="39" spans="1:5" ht="15.75" customHeight="1">
      <c r="A39" s="3">
        <v>33</v>
      </c>
      <c r="B39" s="5" t="s">
        <v>38</v>
      </c>
      <c r="C39" s="6">
        <v>234955.45</v>
      </c>
      <c r="D39" s="7">
        <v>51345.65</v>
      </c>
      <c r="E39" s="11">
        <f t="shared" si="0"/>
        <v>286301.10000000003</v>
      </c>
    </row>
    <row r="40" spans="1:5" ht="15.75" customHeight="1">
      <c r="A40" s="3">
        <v>34</v>
      </c>
      <c r="B40" s="5" t="s">
        <v>39</v>
      </c>
      <c r="C40" s="6">
        <v>7551.05</v>
      </c>
      <c r="D40" s="7">
        <v>1433.5</v>
      </c>
      <c r="E40" s="11">
        <f t="shared" si="0"/>
        <v>8984.55</v>
      </c>
    </row>
    <row r="41" spans="1:5" ht="34.5" customHeight="1">
      <c r="A41" s="3">
        <v>35</v>
      </c>
      <c r="B41" s="5" t="s">
        <v>40</v>
      </c>
      <c r="C41" s="6">
        <v>80250.83</v>
      </c>
      <c r="D41" s="7">
        <v>16881.420000000002</v>
      </c>
      <c r="E41" s="11">
        <f t="shared" si="0"/>
        <v>97132.25</v>
      </c>
    </row>
    <row r="42" spans="1:5" ht="24.75" customHeight="1">
      <c r="A42" s="3">
        <v>36</v>
      </c>
      <c r="B42" s="5" t="s">
        <v>41</v>
      </c>
      <c r="C42" s="6">
        <v>232025.44600000003</v>
      </c>
      <c r="D42" s="7">
        <v>48624.06</v>
      </c>
      <c r="E42" s="11">
        <f t="shared" si="0"/>
        <v>280649.50600000005</v>
      </c>
    </row>
    <row r="43" spans="1:5" ht="18" customHeight="1">
      <c r="A43" s="3">
        <v>37</v>
      </c>
      <c r="B43" s="5" t="s">
        <v>42</v>
      </c>
      <c r="C43" s="6">
        <v>40199.5</v>
      </c>
      <c r="D43" s="7">
        <v>8074.962</v>
      </c>
      <c r="E43" s="11">
        <f t="shared" si="0"/>
        <v>48274.462</v>
      </c>
    </row>
    <row r="44" spans="1:5" ht="23.25" customHeight="1">
      <c r="A44" s="3">
        <v>38</v>
      </c>
      <c r="B44" s="5" t="s">
        <v>43</v>
      </c>
      <c r="C44" s="6">
        <v>56725.876000000004</v>
      </c>
      <c r="D44" s="7">
        <v>10507.723000000002</v>
      </c>
      <c r="E44" s="11">
        <f t="shared" si="0"/>
        <v>67233.599</v>
      </c>
    </row>
    <row r="45" spans="1:5" ht="24.75" customHeight="1">
      <c r="A45" s="3">
        <v>39</v>
      </c>
      <c r="B45" s="5" t="s">
        <v>44</v>
      </c>
      <c r="C45" s="6">
        <v>58624.090000000004</v>
      </c>
      <c r="D45" s="7">
        <v>10001.320000000002</v>
      </c>
      <c r="E45" s="11">
        <f t="shared" si="0"/>
        <v>68625.41</v>
      </c>
    </row>
    <row r="46" spans="1:5" ht="24.75" customHeight="1">
      <c r="A46" s="3">
        <v>40</v>
      </c>
      <c r="B46" s="5" t="s">
        <v>45</v>
      </c>
      <c r="C46" s="6">
        <v>52807.69</v>
      </c>
      <c r="D46" s="7">
        <v>11718.279999999999</v>
      </c>
      <c r="E46" s="11">
        <f t="shared" si="0"/>
        <v>64525.97</v>
      </c>
    </row>
    <row r="47" spans="1:5" ht="19.5" customHeight="1">
      <c r="A47" s="3">
        <v>41</v>
      </c>
      <c r="B47" s="5" t="s">
        <v>46</v>
      </c>
      <c r="C47" s="6">
        <v>160591.91999999998</v>
      </c>
      <c r="D47" s="7">
        <v>32152.52</v>
      </c>
      <c r="E47" s="11">
        <f t="shared" si="0"/>
        <v>192744.43999999997</v>
      </c>
    </row>
    <row r="48" spans="1:5" ht="22.5" customHeight="1">
      <c r="A48" s="3">
        <v>42</v>
      </c>
      <c r="B48" s="5" t="s">
        <v>47</v>
      </c>
      <c r="C48" s="6">
        <v>18231.399999999998</v>
      </c>
      <c r="D48" s="7">
        <v>3389.969</v>
      </c>
      <c r="E48" s="11">
        <f t="shared" si="0"/>
        <v>21621.369</v>
      </c>
    </row>
    <row r="49" spans="1:5" ht="21" customHeight="1">
      <c r="A49" s="2"/>
      <c r="B49" s="10" t="s">
        <v>4</v>
      </c>
      <c r="C49" s="8">
        <f>SUM(C7:C48)</f>
        <v>2217516.08753</v>
      </c>
      <c r="D49" s="9">
        <f>SUM(D7:D48)</f>
        <v>464864.06095</v>
      </c>
      <c r="E49" s="9">
        <f>SUM(C49:D49)</f>
        <v>2682380.14848</v>
      </c>
    </row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E5:E6"/>
    <mergeCell ref="D5:D6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PensionFund</dc:creator>
  <cp:keywords/>
  <dc:description/>
  <cp:lastModifiedBy>3016</cp:lastModifiedBy>
  <cp:lastPrinted>2014-08-08T11:37:46Z</cp:lastPrinted>
  <dcterms:created xsi:type="dcterms:W3CDTF">2005-03-01T07:24:52Z</dcterms:created>
  <dcterms:modified xsi:type="dcterms:W3CDTF">2014-12-16T10:50:33Z</dcterms:modified>
  <cp:category/>
  <cp:version/>
  <cp:contentType/>
  <cp:contentStatus/>
</cp:coreProperties>
</file>