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-2026\РАСПИСАНИЯ-25\КИРИЛЛУ\"/>
    </mc:Choice>
  </mc:AlternateContent>
  <bookViews>
    <workbookView xWindow="0" yWindow="0" windowWidth="20736" windowHeight="9192"/>
  </bookViews>
  <sheets>
    <sheet name="(25-26) (расписание)" sheetId="1" r:id="rId1"/>
  </sheets>
  <definedNames>
    <definedName name="_xlnm.Print_Area" localSheetId="0">'(25-26) (расписание)'!$A$1:$L$55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16" i="1" s="1"/>
  <c r="A31" i="1" s="1"/>
  <c r="A32" i="1" s="1"/>
  <c r="A13" i="1"/>
  <c r="A44" i="1" l="1"/>
  <c r="A45" i="1" s="1"/>
  <c r="A46" i="1" s="1"/>
  <c r="A48" i="1" s="1"/>
  <c r="A50" i="1" s="1"/>
  <c r="D56" i="1"/>
  <c r="C56" i="1"/>
  <c r="A41" i="1"/>
  <c r="A42" i="1" s="1"/>
  <c r="A35" i="1"/>
  <c r="A36" i="1" s="1"/>
  <c r="A4" i="1"/>
  <c r="A5" i="1" s="1"/>
  <c r="A51" i="1" l="1"/>
  <c r="A52" i="1" s="1"/>
  <c r="A53" i="1" s="1"/>
  <c r="A54" i="1" s="1"/>
  <c r="A6" i="1"/>
  <c r="A7" i="1" s="1"/>
  <c r="A9" i="1" s="1"/>
  <c r="A38" i="1"/>
</calcChain>
</file>

<file path=xl/sharedStrings.xml><?xml version="1.0" encoding="utf-8"?>
<sst xmlns="http://schemas.openxmlformats.org/spreadsheetml/2006/main" count="249" uniqueCount="162">
  <si>
    <t>№ п/п</t>
  </si>
  <si>
    <t>Наименование курса</t>
  </si>
  <si>
    <t>Кол-во групп</t>
  </si>
  <si>
    <t>Кол-во слушат</t>
  </si>
  <si>
    <t>Кол-во часов</t>
  </si>
  <si>
    <t>Дата начала обучения</t>
  </si>
  <si>
    <t>Дата планируемого окончания обучения</t>
  </si>
  <si>
    <t>Дата окончания приема заявлений/регистрации</t>
  </si>
  <si>
    <t>Место проведения занятий</t>
  </si>
  <si>
    <t>ФИО Преподавателя</t>
  </si>
  <si>
    <t>Время</t>
  </si>
  <si>
    <t xml:space="preserve">Вокально-хоровое творчество  </t>
  </si>
  <si>
    <t xml:space="preserve">по мере заполнения групп </t>
  </si>
  <si>
    <t>Институт Культуры Оренбургский тракт, д.3, ауд.66</t>
  </si>
  <si>
    <t>Абашев Айдар Альбэртович</t>
  </si>
  <si>
    <t>Четверг  с 15.30 – 17.00</t>
  </si>
  <si>
    <t xml:space="preserve">Декоративно-прикладное творчество   </t>
  </si>
  <si>
    <t>Институт Культуры Оренбургский тракт, д.3, ауд.131</t>
  </si>
  <si>
    <t>Ситдикова Лилия Ивановна</t>
  </si>
  <si>
    <t>Четверг  с 15.30 – 17.0</t>
  </si>
  <si>
    <t xml:space="preserve">Танцевальная терапия </t>
  </si>
  <si>
    <t>Спортивный комплекс, Итиль ул. Даурская, д. 16Д</t>
  </si>
  <si>
    <t>уточняется</t>
  </si>
  <si>
    <t xml:space="preserve">Студия Фото-творчества </t>
  </si>
  <si>
    <t>Институт Культуры Оренбургский тракт, д. 3, ауд.131</t>
  </si>
  <si>
    <t>Грюнов Александр Викторович</t>
  </si>
  <si>
    <t>Пятница с 11.50 до 13.20</t>
  </si>
  <si>
    <t xml:space="preserve">Здоровое долголетие. Основы самопомощи  </t>
  </si>
  <si>
    <t>Каза́нский госуд-ный мед универ-т, ул. Бутлерова, 49</t>
  </si>
  <si>
    <t xml:space="preserve">Утеева Эльмира Наилевна           </t>
  </si>
  <si>
    <t>Среда  с 14.00 до 15.45</t>
  </si>
  <si>
    <t>Оздоровительно-спортивный центр КГМУ, ул. Маяковского,11</t>
  </si>
  <si>
    <t xml:space="preserve">Костина Елена Анатольевна      </t>
  </si>
  <si>
    <t xml:space="preserve">Обустройство сада.  Садовый дизайн    </t>
  </si>
  <si>
    <t>Штаб общественной поддержки ЕР,  К.Маркса, 31/7</t>
  </si>
  <si>
    <t xml:space="preserve">Шишкина Галина Михайловна    </t>
  </si>
  <si>
    <t>Вторник    с 10.00 до 12.00</t>
  </si>
  <si>
    <t xml:space="preserve">Обустройство сада. Садовый дизайн  </t>
  </si>
  <si>
    <t xml:space="preserve">Шишкина Галина Михайловна       </t>
  </si>
  <si>
    <t>Вторник    с 12.15 до 14.15</t>
  </si>
  <si>
    <t>Обустройство продуктивного сада</t>
  </si>
  <si>
    <t xml:space="preserve">Конструирование и моделирование одежды </t>
  </si>
  <si>
    <t>Казанский гос аграрный универ-т ул. К.Маркса, д. 65, ауд. 16</t>
  </si>
  <si>
    <t xml:space="preserve">Халидова  Альфия Рустамовна   </t>
  </si>
  <si>
    <t>Современные подходы формирования ландшафтного дизайна</t>
  </si>
  <si>
    <t xml:space="preserve">Вазыхова Наиля Мухаметовна  </t>
  </si>
  <si>
    <t>Журналистика "Массовая коммуникация: история и современность"</t>
  </si>
  <si>
    <t>Торгово-промышленная палата, ул. Пушкина, д. 18, ауд.202</t>
  </si>
  <si>
    <t xml:space="preserve">Агеева Любовь Владимировна    </t>
  </si>
  <si>
    <t xml:space="preserve">Помоги себе сам. Проблемы восстановления здоровья          </t>
  </si>
  <si>
    <t xml:space="preserve">Бердников Генрих Петрович       </t>
  </si>
  <si>
    <t xml:space="preserve">Понедельник с 14.00 до15.30                     </t>
  </si>
  <si>
    <t>Понедельник с 15.30 до 17.00</t>
  </si>
  <si>
    <t xml:space="preserve">Маслова Нина Александровна     </t>
  </si>
  <si>
    <t xml:space="preserve">Маслова Нина Александровна    </t>
  </si>
  <si>
    <t xml:space="preserve"> Вторник      с 13.00 до 16.00</t>
  </si>
  <si>
    <t xml:space="preserve">Фатхуллова Кадрия Сунгатовна </t>
  </si>
  <si>
    <t>Четверг          с 12.45 до 14.45</t>
  </si>
  <si>
    <t>Четверг          с 15.00 до 17.00</t>
  </si>
  <si>
    <t xml:space="preserve">Психология личности  </t>
  </si>
  <si>
    <t xml:space="preserve">Гредюшко Ольга Павловна       </t>
  </si>
  <si>
    <t>Понедельник  с 9.00 до 11.00</t>
  </si>
  <si>
    <t xml:space="preserve">Психология общения </t>
  </si>
  <si>
    <t>Понедельник  с 11.15 до 13.15</t>
  </si>
  <si>
    <t xml:space="preserve">Психология здоровья    </t>
  </si>
  <si>
    <t xml:space="preserve">Мантонина Ольга Ивановна       </t>
  </si>
  <si>
    <t xml:space="preserve"> </t>
  </si>
  <si>
    <r>
      <t xml:space="preserve">Память </t>
    </r>
    <r>
      <rPr>
        <sz val="12"/>
        <rFont val="Calibri"/>
        <family val="2"/>
        <charset val="204"/>
      </rPr>
      <t xml:space="preserve">&amp; </t>
    </r>
    <r>
      <rPr>
        <sz val="12"/>
        <rFont val="Times New Roman"/>
        <family val="1"/>
        <charset val="204"/>
      </rPr>
      <t xml:space="preserve">интеллект </t>
    </r>
  </si>
  <si>
    <t>Современные теории и методы психологии   и психотерапии</t>
  </si>
  <si>
    <t xml:space="preserve">Каримова Савия Рифкатовна    </t>
  </si>
  <si>
    <t>Среда   с 15.00 до 17.00</t>
  </si>
  <si>
    <t xml:space="preserve">Прародительство и семья          </t>
  </si>
  <si>
    <t xml:space="preserve">Карцева Лидия Валерьевна          </t>
  </si>
  <si>
    <t xml:space="preserve"> Вторник и пятн.   с 16.00 до 17.30</t>
  </si>
  <si>
    <t>Дыхательные и психологические практики</t>
  </si>
  <si>
    <t>Вахитова Альфия Рафаиловна</t>
  </si>
  <si>
    <t>Основы финансовой грамотности</t>
  </si>
  <si>
    <t>Философия</t>
  </si>
  <si>
    <t xml:space="preserve">Генеалогия: История семьи </t>
  </si>
  <si>
    <t>Астафьев Владимир Васильевич</t>
  </si>
  <si>
    <r>
      <t xml:space="preserve">История Казани </t>
    </r>
    <r>
      <rPr>
        <i/>
        <sz val="11"/>
        <rFont val="Times New Roman"/>
        <family val="1"/>
        <charset val="204"/>
      </rPr>
      <t xml:space="preserve">                               </t>
    </r>
  </si>
  <si>
    <t xml:space="preserve">История мировой культуры            </t>
  </si>
  <si>
    <t>Профилактика сердечно-сосудистых заболеваний</t>
  </si>
  <si>
    <t xml:space="preserve">Иванцов Евгений Николаевич       </t>
  </si>
  <si>
    <t>Пятница  с 10.00 до 12.00</t>
  </si>
  <si>
    <t>Школа правовых знаний</t>
  </si>
  <si>
    <t>УПФР, ул. Пушкина, д. 8, актовый зал</t>
  </si>
  <si>
    <t>Сбербанк старшему поколению</t>
  </si>
  <si>
    <t>ул. Бутлерова, д. 44, актовый зал</t>
  </si>
  <si>
    <t xml:space="preserve">Юлбарисова Гузалия Фаритовна   </t>
  </si>
  <si>
    <t>Среда с 10.00 до 12.00</t>
  </si>
  <si>
    <t>IT-парк им. Б. Рамеева, ул. Спартаковская, 2</t>
  </si>
  <si>
    <t xml:space="preserve">Капралова Жанна Владимировна    </t>
  </si>
  <si>
    <t xml:space="preserve">Весь мир в кармане. Работа на смартфоне </t>
  </si>
  <si>
    <t xml:space="preserve">Капралова Жанна Владимировна   </t>
  </si>
  <si>
    <t xml:space="preserve">Мухтарова Зульфира Рифгатовна   </t>
  </si>
  <si>
    <t xml:space="preserve">Мухтарова Зульфира Рифгатовна  </t>
  </si>
  <si>
    <t>Весь мир в кармане. Работа на смартфоне</t>
  </si>
  <si>
    <t xml:space="preserve">Хисматуллина Анна Николаевна </t>
  </si>
  <si>
    <t>Вторник - пятница  с 11.10  до 13.10</t>
  </si>
  <si>
    <t xml:space="preserve">Хисматуллина Анна Николаевна  </t>
  </si>
  <si>
    <t>ОКГ(30) И ПЛ(18)</t>
  </si>
  <si>
    <t>ИТОГО:</t>
  </si>
  <si>
    <t xml:space="preserve">            </t>
  </si>
  <si>
    <t>Центр искусств "Шарм", ул. Восход, 16а</t>
  </si>
  <si>
    <t>Световидова Регина Валерьевна</t>
  </si>
  <si>
    <t>Вильданова Алина Тагировна</t>
  </si>
  <si>
    <t>Четверг  с 13.50-15.20</t>
  </si>
  <si>
    <t xml:space="preserve">Спец-ты аппарата Уполном. По </t>
  </si>
  <si>
    <t>Вторник с 11.00 до12.30</t>
  </si>
  <si>
    <t>Вторник и четверг  с 14.30 до16.30</t>
  </si>
  <si>
    <t>Вторник и четверг  с 16.40 до18.40</t>
  </si>
  <si>
    <t>Понедельник и среда с11.00 до13.00</t>
  </si>
  <si>
    <t>Вторник и пятница  с 9.00 до 11.00</t>
  </si>
  <si>
    <t>Здоровое долголетие. ЛФК(только для прослушавших 24 часа теории)</t>
  </si>
  <si>
    <t>Казанский гос аграрный универ-т ул. К.Маркса, д. 65, ауд.17а</t>
  </si>
  <si>
    <t>С янв 2026</t>
  </si>
  <si>
    <t>Основы компьют-ной грамот-сти. Доступный интернет (продолжающие)</t>
  </si>
  <si>
    <t>Четверг с 9.00 до 11.00  и     пятница с 13.45 до 15.45</t>
  </si>
  <si>
    <t>Четверг  с 11.10  до 13.10  и   пятница с 15.55 до 17.55</t>
  </si>
  <si>
    <t>Дата первого занятия</t>
  </si>
  <si>
    <t xml:space="preserve">   Уточняется</t>
  </si>
  <si>
    <t>С января 2026г.</t>
  </si>
  <si>
    <t>Основы компьютерной грамотности (0) - начинающие</t>
  </si>
  <si>
    <t>Основы компьютерной грамотности(0)  Гр1(начинающие)</t>
  </si>
  <si>
    <t>Основы компьют-ной грамот-сти. Доступный интернет - продолжающие</t>
  </si>
  <si>
    <t>Среда с 14.00 до 16.00</t>
  </si>
  <si>
    <t xml:space="preserve">Юринов Владимир Юрьевич </t>
  </si>
  <si>
    <t>Четверг с 14.00 до 16.00</t>
  </si>
  <si>
    <t>Пятница  с 14.00 до 16.00</t>
  </si>
  <si>
    <t>Суббота   с 10.00 до 13.00</t>
  </si>
  <si>
    <t>Любарский Сергей Евгеньевич</t>
  </si>
  <si>
    <t xml:space="preserve">Татарский язык   (Уровень А1)      </t>
  </si>
  <si>
    <t xml:space="preserve">Татарский язык  (Уровень А2)       </t>
  </si>
  <si>
    <t xml:space="preserve">Немецкий язык (Уровень А2)                </t>
  </si>
  <si>
    <t>Пятница с 13.00 до 15.00</t>
  </si>
  <si>
    <t>Кремлевская, 18, ауд 301 (главное здание КФУ, биофак)</t>
  </si>
  <si>
    <t>Вторник с 13.50</t>
  </si>
  <si>
    <t>2-ой корпус,  ул. Кремлевская. 35, ауд. 108</t>
  </si>
  <si>
    <t>Пятница с 17.30</t>
  </si>
  <si>
    <t>Вторник с 17.30</t>
  </si>
  <si>
    <t>Кремлевская, 18, КВЗК (главное здание КФУ, биофак)</t>
  </si>
  <si>
    <t>Кремлевская, 18, ауд. 301 (главное здание КФУ, биофак)</t>
  </si>
  <si>
    <t>Четверг с 17.30</t>
  </si>
  <si>
    <t>Среда с 17.30 до 19.10</t>
  </si>
  <si>
    <t>Юринов Владимир Юрьевич Шадрина Наталья Анатольевна</t>
  </si>
  <si>
    <t>Амерханова Эльмира Исхаковна  Бушканец Лия Ефимовна Ратнер Фаина Лазаревна</t>
  </si>
  <si>
    <t xml:space="preserve">  Иванов Михаил Евгеньевич       Галимарданова Юлия Марселевна  Шавалеева Чулпан Мансуровна</t>
  </si>
  <si>
    <t>Вторник       с 10.00 до 13.00</t>
  </si>
  <si>
    <t xml:space="preserve">Немецкий язык (Уровень А1)                </t>
  </si>
  <si>
    <t>Среда с 8.30 до 10.00</t>
  </si>
  <si>
    <t>Среда   с 09.00 до 10.30</t>
  </si>
  <si>
    <t>Среда  с 11.00 до 14.00</t>
  </si>
  <si>
    <t>Вторник и четверг  с 16.40 до18.41</t>
  </si>
  <si>
    <t>Понедельник и среда с 11.00 до13.00</t>
  </si>
  <si>
    <t>Основы компьютерной грамотности(0)  Гр2(начинающие)</t>
  </si>
  <si>
    <t>Основы компьют-ной грамот-сти. Доступный интернет Гр2 (продолжающие)</t>
  </si>
  <si>
    <t>Весь мир в кармане. Работа на смартфоне Гр3</t>
  </si>
  <si>
    <t>Весь мир в кармане. Работа на смартфоне Гр4</t>
  </si>
  <si>
    <t>Понедельник и среда с 13.15 до15.15</t>
  </si>
  <si>
    <t>Понедельник и среда с 15.15  до17.15</t>
  </si>
  <si>
    <t xml:space="preserve">                                                                                                                             РАСПИСАНИЕ ЗАНЯТИЙ                                                                                                                                                                                                                  по программам Университета третьего возраста на 2025-2026 уч.год  (для слушателей города Казани)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</si>
</sst>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34343C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name val="Calibri"/>
      <family val="2"/>
      <charset val="204"/>
    </font>
    <font>
      <i/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i/>
      <sz val="11"/>
      <color rgb="FFC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3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/>
    <xf numFmtId="0" fontId="3" fillId="6" borderId="1" xfId="0" applyFont="1" applyFill="1" applyBorder="1"/>
    <xf numFmtId="0" fontId="11" fillId="0" borderId="0" xfId="0" applyFont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9" fillId="3" borderId="1" xfId="0" applyFont="1" applyFill="1" applyBorder="1" applyAlignment="1">
      <alignment vertical="center" wrapText="1"/>
    </xf>
    <xf numFmtId="0" fontId="16" fillId="9" borderId="1" xfId="0" applyFont="1" applyFill="1" applyBorder="1" applyAlignment="1">
      <alignment horizontal="center" vertical="center"/>
    </xf>
    <xf numFmtId="14" fontId="4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left"/>
    </xf>
    <xf numFmtId="0" fontId="3" fillId="9" borderId="1" xfId="0" applyFont="1" applyFill="1" applyBorder="1" applyAlignment="1"/>
    <xf numFmtId="0" fontId="3" fillId="9" borderId="1" xfId="0" applyFont="1" applyFill="1" applyBorder="1"/>
    <xf numFmtId="0" fontId="9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/>
    <xf numFmtId="0" fontId="3" fillId="0" borderId="1" xfId="0" applyFont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/>
    </xf>
    <xf numFmtId="14" fontId="4" fillId="8" borderId="1" xfId="0" applyNumberFormat="1" applyFont="1" applyFill="1" applyBorder="1" applyAlignment="1">
      <alignment horizontal="center" vertical="center" wrapText="1"/>
    </xf>
    <xf numFmtId="14" fontId="5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 wrapText="1"/>
    </xf>
    <xf numFmtId="14" fontId="9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left" vertical="center" wrapText="1"/>
    </xf>
    <xf numFmtId="14" fontId="15" fillId="7" borderId="0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14" fontId="5" fillId="9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0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1" fillId="0" borderId="0" xfId="0" applyFont="1" applyBorder="1"/>
    <xf numFmtId="0" fontId="1" fillId="7" borderId="0" xfId="0" applyFont="1" applyFill="1" applyBorder="1"/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wrapText="1"/>
    </xf>
    <xf numFmtId="14" fontId="9" fillId="8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4" fontId="22" fillId="7" borderId="1" xfId="0" applyNumberFormat="1" applyFont="1" applyFill="1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abSelected="1" view="pageBreakPreview" topLeftCell="A42" zoomScale="76" zoomScaleNormal="100" zoomScaleSheetLayoutView="76" workbookViewId="0">
      <selection activeCell="C2" sqref="C1:H1048576"/>
    </sheetView>
  </sheetViews>
  <sheetFormatPr defaultRowHeight="14.4" x14ac:dyDescent="0.3"/>
  <cols>
    <col min="1" max="1" width="4.5546875" style="100" customWidth="1"/>
    <col min="2" max="2" width="57.88671875" style="52" customWidth="1"/>
    <col min="3" max="3" width="8.88671875" style="51" hidden="1" customWidth="1"/>
    <col min="4" max="4" width="8" style="54" hidden="1" customWidth="1"/>
    <col min="5" max="5" width="8.6640625" style="35" hidden="1" customWidth="1"/>
    <col min="6" max="6" width="13" hidden="1" customWidth="1"/>
    <col min="7" max="7" width="15.33203125" hidden="1" customWidth="1"/>
    <col min="8" max="8" width="27.44140625" hidden="1" customWidth="1"/>
    <col min="9" max="9" width="61.109375" customWidth="1"/>
    <col min="10" max="10" width="36.6640625" customWidth="1"/>
    <col min="11" max="11" width="15.5546875" style="54" customWidth="1"/>
    <col min="12" max="12" width="37.33203125" style="54" customWidth="1"/>
  </cols>
  <sheetData>
    <row r="1" spans="1:17" ht="56.4" customHeight="1" x14ac:dyDescent="0.45">
      <c r="A1" s="106" t="s">
        <v>161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7" ht="33.6" customHeight="1" x14ac:dyDescent="0.3">
      <c r="A2" s="98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2" t="s">
        <v>9</v>
      </c>
      <c r="K2" s="1" t="s">
        <v>120</v>
      </c>
      <c r="L2" s="2" t="s">
        <v>10</v>
      </c>
    </row>
    <row r="3" spans="1:17" ht="20.399999999999999" customHeight="1" x14ac:dyDescent="0.3">
      <c r="A3" s="99">
        <v>1</v>
      </c>
      <c r="B3" s="75" t="s">
        <v>11</v>
      </c>
      <c r="C3" s="4">
        <v>1</v>
      </c>
      <c r="D3" s="5">
        <v>30</v>
      </c>
      <c r="E3" s="5">
        <v>72</v>
      </c>
      <c r="F3" s="6">
        <v>45931</v>
      </c>
      <c r="G3" s="6">
        <v>46172</v>
      </c>
      <c r="H3" s="7" t="s">
        <v>12</v>
      </c>
      <c r="I3" s="8" t="s">
        <v>13</v>
      </c>
      <c r="J3" s="71" t="s">
        <v>14</v>
      </c>
      <c r="K3" s="72">
        <v>45932</v>
      </c>
      <c r="L3" s="73" t="s">
        <v>15</v>
      </c>
      <c r="M3" s="9"/>
      <c r="N3" s="9"/>
      <c r="O3" s="9"/>
      <c r="P3" s="9"/>
      <c r="Q3" s="9"/>
    </row>
    <row r="4" spans="1:17" ht="17.399999999999999" customHeight="1" x14ac:dyDescent="0.3">
      <c r="A4" s="99">
        <f>A3+1</f>
        <v>2</v>
      </c>
      <c r="B4" s="75" t="s">
        <v>16</v>
      </c>
      <c r="C4" s="4">
        <v>1</v>
      </c>
      <c r="D4" s="5">
        <v>20</v>
      </c>
      <c r="E4" s="5">
        <v>72</v>
      </c>
      <c r="F4" s="6">
        <v>45931</v>
      </c>
      <c r="G4" s="6">
        <v>46172</v>
      </c>
      <c r="H4" s="7" t="s">
        <v>12</v>
      </c>
      <c r="I4" s="8" t="s">
        <v>17</v>
      </c>
      <c r="J4" s="71" t="s">
        <v>18</v>
      </c>
      <c r="K4" s="72">
        <v>45932</v>
      </c>
      <c r="L4" s="73" t="s">
        <v>19</v>
      </c>
      <c r="M4" s="9"/>
      <c r="N4" s="9"/>
      <c r="O4" s="9"/>
      <c r="P4" s="9"/>
      <c r="Q4" s="9"/>
    </row>
    <row r="5" spans="1:17" s="9" customFormat="1" ht="16.2" customHeight="1" x14ac:dyDescent="0.3">
      <c r="A5" s="99">
        <f t="shared" ref="A5:A42" si="0">A4+1</f>
        <v>3</v>
      </c>
      <c r="B5" s="75" t="s">
        <v>20</v>
      </c>
      <c r="C5" s="4">
        <v>1</v>
      </c>
      <c r="D5" s="5">
        <v>25</v>
      </c>
      <c r="E5" s="5">
        <v>72</v>
      </c>
      <c r="F5" s="6">
        <v>45931</v>
      </c>
      <c r="G5" s="6">
        <v>46172</v>
      </c>
      <c r="H5" s="7" t="s">
        <v>12</v>
      </c>
      <c r="I5" s="8" t="s">
        <v>21</v>
      </c>
      <c r="J5" s="74" t="s">
        <v>106</v>
      </c>
      <c r="K5" s="72">
        <v>45931</v>
      </c>
      <c r="L5" s="73" t="s">
        <v>150</v>
      </c>
    </row>
    <row r="6" spans="1:17" ht="16.2" customHeight="1" x14ac:dyDescent="0.3">
      <c r="A6" s="99">
        <f t="shared" si="0"/>
        <v>4</v>
      </c>
      <c r="B6" s="75" t="s">
        <v>20</v>
      </c>
      <c r="C6" s="10">
        <v>1</v>
      </c>
      <c r="D6" s="5">
        <v>25</v>
      </c>
      <c r="E6" s="5">
        <v>72</v>
      </c>
      <c r="F6" s="6">
        <v>45932</v>
      </c>
      <c r="G6" s="6">
        <v>46173</v>
      </c>
      <c r="H6" s="7" t="s">
        <v>12</v>
      </c>
      <c r="I6" s="8" t="s">
        <v>104</v>
      </c>
      <c r="J6" s="74" t="s">
        <v>105</v>
      </c>
      <c r="K6" s="72">
        <v>45937</v>
      </c>
      <c r="L6" s="73" t="s">
        <v>109</v>
      </c>
      <c r="M6" s="9"/>
      <c r="N6" s="9"/>
      <c r="O6" s="9"/>
      <c r="P6" s="9"/>
      <c r="Q6" s="9"/>
    </row>
    <row r="7" spans="1:17" ht="16.95" customHeight="1" x14ac:dyDescent="0.3">
      <c r="A7" s="99">
        <f t="shared" si="0"/>
        <v>5</v>
      </c>
      <c r="B7" s="75" t="s">
        <v>23</v>
      </c>
      <c r="C7" s="4">
        <v>1</v>
      </c>
      <c r="D7" s="5">
        <v>25</v>
      </c>
      <c r="E7" s="5">
        <v>72</v>
      </c>
      <c r="F7" s="6">
        <v>45931</v>
      </c>
      <c r="G7" s="6">
        <v>46172</v>
      </c>
      <c r="H7" s="7" t="s">
        <v>12</v>
      </c>
      <c r="I7" s="8" t="s">
        <v>24</v>
      </c>
      <c r="J7" s="36" t="s">
        <v>25</v>
      </c>
      <c r="K7" s="72">
        <v>45933</v>
      </c>
      <c r="L7" s="69" t="s">
        <v>26</v>
      </c>
      <c r="M7" s="9"/>
      <c r="N7" s="9"/>
      <c r="O7" s="9"/>
      <c r="P7" s="9"/>
      <c r="Q7" s="9"/>
    </row>
    <row r="8" spans="1:17" ht="7.2" customHeight="1" x14ac:dyDescent="0.3">
      <c r="A8" s="13"/>
      <c r="B8" s="14"/>
      <c r="C8" s="15"/>
      <c r="D8" s="15"/>
      <c r="E8" s="16"/>
      <c r="F8" s="16"/>
      <c r="G8" s="16"/>
      <c r="H8" s="16"/>
      <c r="I8" s="16"/>
      <c r="J8" s="17"/>
      <c r="K8" s="66"/>
      <c r="L8" s="18"/>
      <c r="M8" s="9"/>
      <c r="N8" s="9"/>
      <c r="O8" s="9"/>
      <c r="P8" s="9"/>
      <c r="Q8" s="9"/>
    </row>
    <row r="9" spans="1:17" ht="18" customHeight="1" x14ac:dyDescent="0.3">
      <c r="A9" s="99">
        <f>A7+1</f>
        <v>6</v>
      </c>
      <c r="B9" s="19" t="s">
        <v>27</v>
      </c>
      <c r="C9" s="92">
        <v>1</v>
      </c>
      <c r="D9" s="93">
        <v>50</v>
      </c>
      <c r="E9" s="92">
        <v>24</v>
      </c>
      <c r="F9" s="94">
        <v>45931</v>
      </c>
      <c r="G9" s="94">
        <v>46008</v>
      </c>
      <c r="H9" s="95" t="s">
        <v>12</v>
      </c>
      <c r="I9" s="84" t="s">
        <v>28</v>
      </c>
      <c r="J9" s="85" t="s">
        <v>29</v>
      </c>
      <c r="K9" s="86">
        <v>45931</v>
      </c>
      <c r="L9" s="87" t="s">
        <v>30</v>
      </c>
      <c r="M9" s="9"/>
      <c r="N9" s="9"/>
      <c r="O9" s="9"/>
      <c r="P9" s="9"/>
      <c r="Q9" s="9"/>
    </row>
    <row r="10" spans="1:17" ht="30.6" customHeight="1" x14ac:dyDescent="0.3">
      <c r="A10" s="99">
        <v>7</v>
      </c>
      <c r="B10" s="19" t="s">
        <v>114</v>
      </c>
      <c r="C10" s="92">
        <v>2</v>
      </c>
      <c r="D10" s="93">
        <v>50</v>
      </c>
      <c r="E10" s="92">
        <v>48</v>
      </c>
      <c r="F10" s="96" t="s">
        <v>116</v>
      </c>
      <c r="G10" s="94">
        <v>46172</v>
      </c>
      <c r="H10" s="95" t="s">
        <v>12</v>
      </c>
      <c r="I10" s="84" t="s">
        <v>31</v>
      </c>
      <c r="J10" s="85" t="s">
        <v>32</v>
      </c>
      <c r="K10" s="97" t="s">
        <v>122</v>
      </c>
      <c r="L10" s="87" t="s">
        <v>121</v>
      </c>
      <c r="M10" s="9"/>
      <c r="N10" s="9"/>
      <c r="O10" s="9"/>
      <c r="P10" s="9"/>
      <c r="Q10" s="9"/>
    </row>
    <row r="11" spans="1:17" ht="6.6" customHeight="1" x14ac:dyDescent="0.3">
      <c r="A11" s="13"/>
      <c r="B11" s="14"/>
      <c r="C11" s="15"/>
      <c r="D11" s="20"/>
      <c r="E11" s="16"/>
      <c r="F11" s="16"/>
      <c r="G11" s="16"/>
      <c r="H11" s="16"/>
      <c r="I11" s="16"/>
      <c r="J11" s="16"/>
      <c r="K11" s="15"/>
      <c r="L11" s="18"/>
      <c r="M11" s="9"/>
      <c r="N11" s="9"/>
      <c r="O11" s="9"/>
      <c r="P11" s="9"/>
      <c r="Q11" s="9"/>
    </row>
    <row r="12" spans="1:17" ht="19.95" customHeight="1" x14ac:dyDescent="0.3">
      <c r="A12" s="99">
        <v>8</v>
      </c>
      <c r="B12" s="75" t="s">
        <v>33</v>
      </c>
      <c r="C12" s="4">
        <v>1</v>
      </c>
      <c r="D12" s="5">
        <v>30</v>
      </c>
      <c r="E12" s="5">
        <v>72</v>
      </c>
      <c r="F12" s="6">
        <v>45931</v>
      </c>
      <c r="G12" s="6">
        <v>46172</v>
      </c>
      <c r="H12" s="7" t="s">
        <v>12</v>
      </c>
      <c r="I12" s="8" t="s">
        <v>34</v>
      </c>
      <c r="J12" s="11" t="s">
        <v>35</v>
      </c>
      <c r="K12" s="65">
        <v>45937</v>
      </c>
      <c r="L12" s="22" t="s">
        <v>36</v>
      </c>
      <c r="M12" s="9"/>
      <c r="N12" s="9"/>
      <c r="O12" s="9"/>
      <c r="P12" s="9"/>
      <c r="Q12" s="9"/>
    </row>
    <row r="13" spans="1:17" ht="19.95" customHeight="1" x14ac:dyDescent="0.3">
      <c r="A13" s="99">
        <f>A12+1</f>
        <v>9</v>
      </c>
      <c r="B13" s="75" t="s">
        <v>37</v>
      </c>
      <c r="C13" s="4">
        <v>1</v>
      </c>
      <c r="D13" s="5">
        <v>30</v>
      </c>
      <c r="E13" s="5">
        <v>72</v>
      </c>
      <c r="F13" s="6">
        <v>45931</v>
      </c>
      <c r="G13" s="6">
        <v>46172</v>
      </c>
      <c r="H13" s="7" t="s">
        <v>12</v>
      </c>
      <c r="I13" s="8" t="s">
        <v>34</v>
      </c>
      <c r="J13" s="11" t="s">
        <v>38</v>
      </c>
      <c r="K13" s="65">
        <v>45937</v>
      </c>
      <c r="L13" s="22" t="s">
        <v>39</v>
      </c>
      <c r="M13" s="9"/>
      <c r="N13" s="9"/>
      <c r="O13" s="9"/>
      <c r="P13" s="9"/>
      <c r="Q13" s="9"/>
    </row>
    <row r="14" spans="1:17" ht="19.95" customHeight="1" x14ac:dyDescent="0.3">
      <c r="A14" s="99">
        <v>10</v>
      </c>
      <c r="B14" s="75" t="s">
        <v>40</v>
      </c>
      <c r="C14" s="4"/>
      <c r="D14" s="5">
        <v>30</v>
      </c>
      <c r="E14" s="5"/>
      <c r="F14" s="6"/>
      <c r="G14" s="6"/>
      <c r="H14" s="7"/>
      <c r="I14" s="8" t="s">
        <v>34</v>
      </c>
      <c r="J14" s="11" t="s">
        <v>131</v>
      </c>
      <c r="K14" s="65">
        <v>45982</v>
      </c>
      <c r="L14" s="22" t="s">
        <v>135</v>
      </c>
      <c r="M14" s="9"/>
      <c r="N14" s="9"/>
      <c r="O14" s="9"/>
      <c r="P14" s="9"/>
      <c r="Q14" s="9"/>
    </row>
    <row r="15" spans="1:17" ht="17.399999999999999" customHeight="1" x14ac:dyDescent="0.3">
      <c r="A15" s="99">
        <v>11</v>
      </c>
      <c r="B15" s="75" t="s">
        <v>64</v>
      </c>
      <c r="C15" s="4">
        <v>1</v>
      </c>
      <c r="D15" s="4">
        <v>30</v>
      </c>
      <c r="E15" s="4">
        <v>72</v>
      </c>
      <c r="F15" s="33">
        <v>45931</v>
      </c>
      <c r="G15" s="33">
        <v>46172</v>
      </c>
      <c r="H15" s="76" t="s">
        <v>12</v>
      </c>
      <c r="I15" s="8" t="s">
        <v>34</v>
      </c>
      <c r="J15" s="36" t="s">
        <v>65</v>
      </c>
      <c r="K15" s="72">
        <v>45931</v>
      </c>
      <c r="L15" s="69" t="s">
        <v>126</v>
      </c>
      <c r="M15" s="9" t="s">
        <v>66</v>
      </c>
      <c r="N15" s="9"/>
      <c r="O15" s="9"/>
      <c r="P15" s="9"/>
      <c r="Q15" s="9"/>
    </row>
    <row r="16" spans="1:17" ht="18" customHeight="1" x14ac:dyDescent="0.3">
      <c r="A16" s="99">
        <f>A15+1</f>
        <v>12</v>
      </c>
      <c r="B16" s="75" t="s">
        <v>67</v>
      </c>
      <c r="C16" s="4">
        <v>1</v>
      </c>
      <c r="D16" s="4">
        <v>30</v>
      </c>
      <c r="E16" s="4">
        <v>72</v>
      </c>
      <c r="F16" s="33">
        <v>45931</v>
      </c>
      <c r="G16" s="33">
        <v>46172</v>
      </c>
      <c r="H16" s="76" t="s">
        <v>12</v>
      </c>
      <c r="I16" s="8" t="s">
        <v>34</v>
      </c>
      <c r="J16" s="36" t="s">
        <v>65</v>
      </c>
      <c r="K16" s="72">
        <v>45932</v>
      </c>
      <c r="L16" s="69" t="s">
        <v>128</v>
      </c>
      <c r="M16" s="9"/>
      <c r="N16" s="9"/>
      <c r="O16" s="9"/>
      <c r="P16" s="9"/>
      <c r="Q16" s="9"/>
    </row>
    <row r="17" spans="1:17" ht="6.6" customHeight="1" x14ac:dyDescent="0.3">
      <c r="A17" s="13"/>
      <c r="B17" s="23"/>
      <c r="C17" s="13"/>
      <c r="D17" s="18"/>
      <c r="E17" s="24"/>
      <c r="F17" s="25"/>
      <c r="G17" s="25"/>
      <c r="H17" s="25"/>
      <c r="I17" s="25"/>
      <c r="J17" s="25"/>
      <c r="K17" s="18"/>
      <c r="L17" s="18"/>
      <c r="M17" s="9"/>
      <c r="N17" s="9"/>
      <c r="O17" s="9"/>
      <c r="P17" s="9"/>
      <c r="Q17" s="9"/>
    </row>
    <row r="18" spans="1:17" ht="20.399999999999999" customHeight="1" x14ac:dyDescent="0.3">
      <c r="A18" s="99">
        <v>13</v>
      </c>
      <c r="B18" s="77" t="s">
        <v>41</v>
      </c>
      <c r="C18" s="90">
        <v>1</v>
      </c>
      <c r="D18" s="90">
        <v>15</v>
      </c>
      <c r="E18" s="90">
        <v>72</v>
      </c>
      <c r="F18" s="38">
        <v>45931</v>
      </c>
      <c r="G18" s="38">
        <v>46172</v>
      </c>
      <c r="H18" s="91" t="s">
        <v>12</v>
      </c>
      <c r="I18" s="81" t="s">
        <v>42</v>
      </c>
      <c r="J18" s="43" t="s">
        <v>43</v>
      </c>
      <c r="K18" s="82">
        <v>45934</v>
      </c>
      <c r="L18" s="83" t="s">
        <v>130</v>
      </c>
      <c r="M18" s="9"/>
      <c r="N18" s="9"/>
      <c r="O18" s="26"/>
      <c r="P18" s="9"/>
      <c r="Q18" s="9"/>
    </row>
    <row r="19" spans="1:17" ht="18.600000000000001" customHeight="1" x14ac:dyDescent="0.3">
      <c r="A19" s="99">
        <v>14</v>
      </c>
      <c r="B19" s="77" t="s">
        <v>44</v>
      </c>
      <c r="C19" s="39">
        <v>1</v>
      </c>
      <c r="D19" s="39">
        <v>30</v>
      </c>
      <c r="E19" s="90">
        <v>72</v>
      </c>
      <c r="F19" s="38">
        <v>45931</v>
      </c>
      <c r="G19" s="38">
        <v>46172</v>
      </c>
      <c r="H19" s="91" t="s">
        <v>12</v>
      </c>
      <c r="I19" s="81" t="s">
        <v>115</v>
      </c>
      <c r="J19" s="43" t="s">
        <v>45</v>
      </c>
      <c r="K19" s="82">
        <v>45932</v>
      </c>
      <c r="L19" s="83" t="s">
        <v>107</v>
      </c>
      <c r="M19" s="9"/>
      <c r="N19" s="9"/>
      <c r="O19" s="26"/>
      <c r="P19" s="9"/>
      <c r="Q19" s="9"/>
    </row>
    <row r="20" spans="1:17" ht="7.2" customHeight="1" x14ac:dyDescent="0.3">
      <c r="A20" s="13"/>
      <c r="B20" s="27"/>
      <c r="C20" s="13"/>
      <c r="D20" s="18"/>
      <c r="E20" s="24"/>
      <c r="F20" s="25"/>
      <c r="G20" s="25"/>
      <c r="H20" s="25"/>
      <c r="I20" s="25"/>
      <c r="J20" s="17"/>
      <c r="K20" s="66"/>
      <c r="L20" s="18"/>
      <c r="M20" s="9"/>
      <c r="N20" s="9"/>
      <c r="O20" s="9"/>
      <c r="P20" s="9"/>
      <c r="Q20" s="9"/>
    </row>
    <row r="21" spans="1:17" ht="20.399999999999999" customHeight="1" x14ac:dyDescent="0.3">
      <c r="A21" s="99">
        <v>15</v>
      </c>
      <c r="B21" s="21" t="s">
        <v>46</v>
      </c>
      <c r="C21" s="4">
        <v>1</v>
      </c>
      <c r="D21" s="5">
        <v>35</v>
      </c>
      <c r="E21" s="5">
        <v>102</v>
      </c>
      <c r="F21" s="6">
        <v>45931</v>
      </c>
      <c r="G21" s="6">
        <v>46172</v>
      </c>
      <c r="H21" s="7" t="s">
        <v>12</v>
      </c>
      <c r="I21" s="8" t="s">
        <v>47</v>
      </c>
      <c r="J21" s="11" t="s">
        <v>48</v>
      </c>
      <c r="K21" s="65">
        <v>45938</v>
      </c>
      <c r="L21" s="12" t="s">
        <v>152</v>
      </c>
      <c r="M21" s="9"/>
      <c r="N21" s="9"/>
      <c r="O21" s="9"/>
      <c r="P21" s="9"/>
      <c r="Q21" s="9"/>
    </row>
    <row r="22" spans="1:17" ht="19.2" customHeight="1" x14ac:dyDescent="0.3">
      <c r="A22" s="99">
        <f>A21+1</f>
        <v>16</v>
      </c>
      <c r="B22" s="21" t="s">
        <v>49</v>
      </c>
      <c r="C22" s="4">
        <v>1</v>
      </c>
      <c r="D22" s="5">
        <v>25</v>
      </c>
      <c r="E22" s="5">
        <v>24</v>
      </c>
      <c r="F22" s="6">
        <v>45931</v>
      </c>
      <c r="G22" s="6">
        <v>46172</v>
      </c>
      <c r="H22" s="7" t="s">
        <v>12</v>
      </c>
      <c r="I22" s="8" t="s">
        <v>47</v>
      </c>
      <c r="J22" s="11" t="s">
        <v>50</v>
      </c>
      <c r="K22" s="65">
        <v>45936</v>
      </c>
      <c r="L22" s="28" t="s">
        <v>51</v>
      </c>
      <c r="M22" s="9"/>
      <c r="N22" s="9"/>
      <c r="O22" s="9"/>
      <c r="P22" s="9"/>
      <c r="Q22" s="9"/>
    </row>
    <row r="23" spans="1:17" ht="19.95" customHeight="1" x14ac:dyDescent="0.3">
      <c r="A23" s="99">
        <f t="shared" ref="A23:A32" si="1">A22+1</f>
        <v>17</v>
      </c>
      <c r="B23" s="21" t="s">
        <v>49</v>
      </c>
      <c r="C23" s="4">
        <v>1</v>
      </c>
      <c r="D23" s="5">
        <v>25</v>
      </c>
      <c r="E23" s="5">
        <v>24</v>
      </c>
      <c r="F23" s="6">
        <v>45931</v>
      </c>
      <c r="G23" s="6">
        <v>46172</v>
      </c>
      <c r="H23" s="7" t="s">
        <v>12</v>
      </c>
      <c r="I23" s="8" t="s">
        <v>47</v>
      </c>
      <c r="J23" s="11" t="s">
        <v>50</v>
      </c>
      <c r="K23" s="65">
        <v>45936</v>
      </c>
      <c r="L23" s="28" t="s">
        <v>52</v>
      </c>
      <c r="M23" s="9"/>
      <c r="N23" s="9"/>
      <c r="O23" s="9"/>
      <c r="P23" s="9"/>
      <c r="Q23" s="9"/>
    </row>
    <row r="24" spans="1:17" ht="17.399999999999999" customHeight="1" x14ac:dyDescent="0.3">
      <c r="A24" s="99">
        <f t="shared" si="1"/>
        <v>18</v>
      </c>
      <c r="B24" s="21" t="s">
        <v>134</v>
      </c>
      <c r="C24" s="4">
        <v>1</v>
      </c>
      <c r="D24" s="5">
        <v>30</v>
      </c>
      <c r="E24" s="5">
        <v>102</v>
      </c>
      <c r="F24" s="6">
        <v>45931</v>
      </c>
      <c r="G24" s="6">
        <v>46172</v>
      </c>
      <c r="H24" s="7" t="s">
        <v>12</v>
      </c>
      <c r="I24" s="8" t="s">
        <v>47</v>
      </c>
      <c r="J24" s="11" t="s">
        <v>53</v>
      </c>
      <c r="K24" s="65">
        <v>45944</v>
      </c>
      <c r="L24" s="12" t="s">
        <v>148</v>
      </c>
      <c r="M24" s="9"/>
      <c r="N24" s="9"/>
      <c r="O24" s="9"/>
      <c r="P24" s="9"/>
      <c r="Q24" s="9"/>
    </row>
    <row r="25" spans="1:17" ht="19.2" customHeight="1" x14ac:dyDescent="0.3">
      <c r="A25" s="99">
        <f t="shared" si="1"/>
        <v>19</v>
      </c>
      <c r="B25" s="21" t="s">
        <v>149</v>
      </c>
      <c r="C25" s="4">
        <v>1</v>
      </c>
      <c r="D25" s="5">
        <v>30</v>
      </c>
      <c r="E25" s="5">
        <v>102</v>
      </c>
      <c r="F25" s="6">
        <v>45931</v>
      </c>
      <c r="G25" s="6">
        <v>46172</v>
      </c>
      <c r="H25" s="7" t="s">
        <v>12</v>
      </c>
      <c r="I25" s="8" t="s">
        <v>47</v>
      </c>
      <c r="J25" s="11" t="s">
        <v>54</v>
      </c>
      <c r="K25" s="65">
        <v>45944</v>
      </c>
      <c r="L25" s="12" t="s">
        <v>55</v>
      </c>
      <c r="M25" s="9"/>
      <c r="N25" s="9"/>
      <c r="O25" s="9"/>
      <c r="P25" s="9"/>
      <c r="Q25" s="9"/>
    </row>
    <row r="26" spans="1:17" ht="19.2" customHeight="1" x14ac:dyDescent="0.3">
      <c r="A26" s="99">
        <f t="shared" si="1"/>
        <v>20</v>
      </c>
      <c r="B26" s="21" t="s">
        <v>132</v>
      </c>
      <c r="C26" s="4">
        <v>1</v>
      </c>
      <c r="D26" s="5">
        <v>30</v>
      </c>
      <c r="E26" s="5">
        <v>102</v>
      </c>
      <c r="F26" s="6">
        <v>45931</v>
      </c>
      <c r="G26" s="6">
        <v>46172</v>
      </c>
      <c r="H26" s="7" t="s">
        <v>12</v>
      </c>
      <c r="I26" s="8" t="s">
        <v>47</v>
      </c>
      <c r="J26" s="11" t="s">
        <v>56</v>
      </c>
      <c r="K26" s="65">
        <v>45932</v>
      </c>
      <c r="L26" s="12" t="s">
        <v>57</v>
      </c>
      <c r="M26" s="9"/>
      <c r="N26" s="9"/>
      <c r="O26" s="9"/>
      <c r="P26" s="9"/>
      <c r="Q26" s="9"/>
    </row>
    <row r="27" spans="1:17" ht="21.6" customHeight="1" x14ac:dyDescent="0.3">
      <c r="A27" s="99">
        <f t="shared" si="1"/>
        <v>21</v>
      </c>
      <c r="B27" s="21" t="s">
        <v>133</v>
      </c>
      <c r="C27" s="4">
        <v>1</v>
      </c>
      <c r="D27" s="5">
        <v>30</v>
      </c>
      <c r="E27" s="5">
        <v>102</v>
      </c>
      <c r="F27" s="6">
        <v>45931</v>
      </c>
      <c r="G27" s="6">
        <v>46172</v>
      </c>
      <c r="H27" s="7" t="s">
        <v>12</v>
      </c>
      <c r="I27" s="8" t="s">
        <v>47</v>
      </c>
      <c r="J27" s="11" t="s">
        <v>56</v>
      </c>
      <c r="K27" s="65">
        <v>45932</v>
      </c>
      <c r="L27" s="12" t="s">
        <v>58</v>
      </c>
      <c r="M27" s="9"/>
      <c r="N27" s="9"/>
      <c r="O27" s="9"/>
      <c r="P27" s="9"/>
      <c r="Q27" s="9"/>
    </row>
    <row r="28" spans="1:17" ht="17.399999999999999" customHeight="1" x14ac:dyDescent="0.3">
      <c r="A28" s="99">
        <f t="shared" si="1"/>
        <v>22</v>
      </c>
      <c r="B28" s="21" t="s">
        <v>59</v>
      </c>
      <c r="C28" s="4">
        <v>1</v>
      </c>
      <c r="D28" s="5">
        <v>30</v>
      </c>
      <c r="E28" s="5">
        <v>72</v>
      </c>
      <c r="F28" s="6">
        <v>45931</v>
      </c>
      <c r="G28" s="6">
        <v>46172</v>
      </c>
      <c r="H28" s="7" t="s">
        <v>12</v>
      </c>
      <c r="I28" s="8" t="s">
        <v>47</v>
      </c>
      <c r="J28" s="11" t="s">
        <v>60</v>
      </c>
      <c r="K28" s="65">
        <v>45936</v>
      </c>
      <c r="L28" s="22" t="s">
        <v>61</v>
      </c>
      <c r="M28" s="9"/>
      <c r="N28" s="9"/>
      <c r="O28" s="9"/>
      <c r="P28" s="9"/>
      <c r="Q28" s="9"/>
    </row>
    <row r="29" spans="1:17" ht="18" customHeight="1" x14ac:dyDescent="0.3">
      <c r="A29" s="99">
        <f t="shared" si="1"/>
        <v>23</v>
      </c>
      <c r="B29" s="21" t="s">
        <v>62</v>
      </c>
      <c r="C29" s="4">
        <v>1</v>
      </c>
      <c r="D29" s="5">
        <v>30</v>
      </c>
      <c r="E29" s="5">
        <v>72</v>
      </c>
      <c r="F29" s="6">
        <v>45931</v>
      </c>
      <c r="G29" s="6">
        <v>46172</v>
      </c>
      <c r="H29" s="7" t="s">
        <v>12</v>
      </c>
      <c r="I29" s="8" t="s">
        <v>47</v>
      </c>
      <c r="J29" s="11" t="s">
        <v>60</v>
      </c>
      <c r="K29" s="65">
        <v>45936</v>
      </c>
      <c r="L29" s="22" t="s">
        <v>63</v>
      </c>
      <c r="M29" s="9"/>
      <c r="N29" s="9"/>
      <c r="O29" s="9"/>
      <c r="P29" s="9"/>
      <c r="Q29" s="9"/>
    </row>
    <row r="30" spans="1:17" ht="16.2" customHeight="1" x14ac:dyDescent="0.3">
      <c r="A30" s="99">
        <v>24</v>
      </c>
      <c r="B30" s="70" t="s">
        <v>68</v>
      </c>
      <c r="C30" s="3">
        <v>1</v>
      </c>
      <c r="D30" s="5">
        <v>30</v>
      </c>
      <c r="E30" s="5">
        <v>72</v>
      </c>
      <c r="F30" s="6">
        <v>45931</v>
      </c>
      <c r="G30" s="6">
        <v>46172</v>
      </c>
      <c r="H30" s="7" t="s">
        <v>12</v>
      </c>
      <c r="I30" s="8" t="s">
        <v>47</v>
      </c>
      <c r="J30" s="29" t="s">
        <v>69</v>
      </c>
      <c r="K30" s="72">
        <v>45931</v>
      </c>
      <c r="L30" s="12" t="s">
        <v>70</v>
      </c>
      <c r="M30" s="9"/>
      <c r="N30" s="9"/>
      <c r="O30" s="9"/>
      <c r="P30" s="9"/>
      <c r="Q30" s="9"/>
    </row>
    <row r="31" spans="1:17" ht="20.25" customHeight="1" x14ac:dyDescent="0.3">
      <c r="A31" s="99">
        <f t="shared" si="1"/>
        <v>25</v>
      </c>
      <c r="B31" s="21" t="s">
        <v>71</v>
      </c>
      <c r="C31" s="3">
        <v>1</v>
      </c>
      <c r="D31" s="5">
        <v>30</v>
      </c>
      <c r="E31" s="5">
        <v>36</v>
      </c>
      <c r="F31" s="6">
        <v>45931</v>
      </c>
      <c r="G31" s="6">
        <v>46021</v>
      </c>
      <c r="H31" s="7" t="s">
        <v>12</v>
      </c>
      <c r="I31" s="8" t="s">
        <v>47</v>
      </c>
      <c r="J31" s="30" t="s">
        <v>72</v>
      </c>
      <c r="K31" s="72">
        <v>45933</v>
      </c>
      <c r="L31" s="12" t="s">
        <v>73</v>
      </c>
      <c r="M31" s="9"/>
      <c r="N31" s="9"/>
      <c r="O31" s="9"/>
      <c r="P31" s="9"/>
      <c r="Q31" s="9"/>
    </row>
    <row r="32" spans="1:17" ht="19.2" customHeight="1" x14ac:dyDescent="0.3">
      <c r="A32" s="99">
        <f t="shared" si="1"/>
        <v>26</v>
      </c>
      <c r="B32" s="21" t="s">
        <v>74</v>
      </c>
      <c r="C32" s="3">
        <v>1</v>
      </c>
      <c r="D32" s="5">
        <v>30</v>
      </c>
      <c r="E32" s="5">
        <v>72</v>
      </c>
      <c r="F32" s="6">
        <v>45931</v>
      </c>
      <c r="G32" s="6">
        <v>46172</v>
      </c>
      <c r="H32" s="7" t="s">
        <v>12</v>
      </c>
      <c r="I32" s="8" t="s">
        <v>47</v>
      </c>
      <c r="J32" s="30" t="s">
        <v>75</v>
      </c>
      <c r="K32" s="72">
        <v>45931</v>
      </c>
      <c r="L32" s="12" t="s">
        <v>151</v>
      </c>
      <c r="M32" s="9"/>
      <c r="N32" s="9"/>
      <c r="O32" s="9"/>
      <c r="P32" s="9"/>
      <c r="Q32" s="9"/>
    </row>
    <row r="33" spans="1:17" ht="7.2" customHeight="1" x14ac:dyDescent="0.3">
      <c r="A33" s="13"/>
      <c r="B33" s="14"/>
      <c r="C33" s="15"/>
      <c r="D33" s="20"/>
      <c r="E33" s="16"/>
      <c r="F33" s="16"/>
      <c r="G33" s="16"/>
      <c r="H33" s="16"/>
      <c r="I33" s="16"/>
      <c r="J33" s="17"/>
      <c r="K33" s="66"/>
      <c r="L33" s="31"/>
      <c r="M33" s="9"/>
      <c r="N33" s="9"/>
      <c r="O33" s="9"/>
      <c r="P33" s="9"/>
      <c r="Q33" s="9"/>
    </row>
    <row r="34" spans="1:17" ht="55.95" customHeight="1" x14ac:dyDescent="0.3">
      <c r="A34" s="99">
        <v>27</v>
      </c>
      <c r="B34" s="75" t="s">
        <v>76</v>
      </c>
      <c r="C34" s="4">
        <v>1</v>
      </c>
      <c r="D34" s="5">
        <v>30</v>
      </c>
      <c r="E34" s="5">
        <v>36</v>
      </c>
      <c r="F34" s="6">
        <v>45931</v>
      </c>
      <c r="G34" s="6">
        <v>46172</v>
      </c>
      <c r="H34" s="7" t="s">
        <v>12</v>
      </c>
      <c r="I34" s="8" t="s">
        <v>142</v>
      </c>
      <c r="J34" s="64" t="s">
        <v>147</v>
      </c>
      <c r="K34" s="65">
        <v>45937</v>
      </c>
      <c r="L34" s="73" t="s">
        <v>137</v>
      </c>
      <c r="M34" s="9"/>
      <c r="N34" s="9"/>
      <c r="O34" s="9"/>
      <c r="P34" s="9"/>
      <c r="Q34" s="9"/>
    </row>
    <row r="35" spans="1:17" ht="24" customHeight="1" x14ac:dyDescent="0.3">
      <c r="A35" s="99">
        <f t="shared" si="0"/>
        <v>28</v>
      </c>
      <c r="B35" s="75" t="s">
        <v>77</v>
      </c>
      <c r="C35" s="4">
        <v>1</v>
      </c>
      <c r="D35" s="5">
        <v>30</v>
      </c>
      <c r="E35" s="5">
        <v>72</v>
      </c>
      <c r="F35" s="6">
        <v>45931</v>
      </c>
      <c r="G35" s="6">
        <v>46172</v>
      </c>
      <c r="H35" s="7" t="s">
        <v>12</v>
      </c>
      <c r="I35" s="8" t="s">
        <v>141</v>
      </c>
      <c r="J35" s="11" t="s">
        <v>127</v>
      </c>
      <c r="K35" s="65">
        <v>45938</v>
      </c>
      <c r="L35" s="103" t="s">
        <v>144</v>
      </c>
      <c r="M35" s="9"/>
      <c r="N35" s="9"/>
      <c r="O35" s="9"/>
      <c r="P35" s="9"/>
      <c r="Q35" s="9"/>
    </row>
    <row r="36" spans="1:17" ht="26.4" customHeight="1" x14ac:dyDescent="0.3">
      <c r="A36" s="99">
        <f t="shared" si="0"/>
        <v>29</v>
      </c>
      <c r="B36" s="75" t="s">
        <v>78</v>
      </c>
      <c r="C36" s="4">
        <v>1</v>
      </c>
      <c r="D36" s="5">
        <v>30</v>
      </c>
      <c r="E36" s="5">
        <v>16</v>
      </c>
      <c r="F36" s="6">
        <v>45931</v>
      </c>
      <c r="G36" s="6">
        <v>46172</v>
      </c>
      <c r="H36" s="7" t="s">
        <v>12</v>
      </c>
      <c r="I36" s="104" t="s">
        <v>138</v>
      </c>
      <c r="J36" s="11" t="s">
        <v>79</v>
      </c>
      <c r="K36" s="65">
        <v>45939</v>
      </c>
      <c r="L36" s="73" t="s">
        <v>143</v>
      </c>
      <c r="M36" s="9"/>
      <c r="N36" s="9"/>
      <c r="O36" s="9"/>
      <c r="P36" s="9"/>
      <c r="Q36" s="9"/>
    </row>
    <row r="37" spans="1:17" ht="53.4" customHeight="1" x14ac:dyDescent="0.3">
      <c r="A37" s="99">
        <v>30</v>
      </c>
      <c r="B37" s="19" t="s">
        <v>80</v>
      </c>
      <c r="C37" s="92">
        <v>1</v>
      </c>
      <c r="D37" s="92">
        <v>300</v>
      </c>
      <c r="E37" s="92">
        <v>28</v>
      </c>
      <c r="F37" s="94">
        <v>45931</v>
      </c>
      <c r="G37" s="94">
        <v>46172</v>
      </c>
      <c r="H37" s="95" t="s">
        <v>12</v>
      </c>
      <c r="I37" s="105" t="s">
        <v>138</v>
      </c>
      <c r="J37" s="85" t="s">
        <v>146</v>
      </c>
      <c r="K37" s="86">
        <v>45933</v>
      </c>
      <c r="L37" s="87" t="s">
        <v>139</v>
      </c>
      <c r="M37" s="9"/>
      <c r="N37" s="9"/>
      <c r="O37" s="9"/>
      <c r="P37" s="9"/>
      <c r="Q37" s="9"/>
    </row>
    <row r="38" spans="1:17" ht="42" customHeight="1" x14ac:dyDescent="0.3">
      <c r="A38" s="99">
        <f t="shared" si="0"/>
        <v>31</v>
      </c>
      <c r="B38" s="19" t="s">
        <v>81</v>
      </c>
      <c r="C38" s="92">
        <v>1</v>
      </c>
      <c r="D38" s="92">
        <v>300</v>
      </c>
      <c r="E38" s="92">
        <v>72</v>
      </c>
      <c r="F38" s="94">
        <v>45931</v>
      </c>
      <c r="G38" s="94">
        <v>46172</v>
      </c>
      <c r="H38" s="95" t="s">
        <v>12</v>
      </c>
      <c r="I38" s="84" t="s">
        <v>136</v>
      </c>
      <c r="J38" s="85" t="s">
        <v>145</v>
      </c>
      <c r="K38" s="86">
        <v>45937</v>
      </c>
      <c r="L38" s="87" t="s">
        <v>140</v>
      </c>
      <c r="M38" s="9"/>
      <c r="N38" s="9"/>
      <c r="O38" s="9"/>
      <c r="P38" s="9"/>
      <c r="Q38" s="9"/>
    </row>
    <row r="39" spans="1:17" ht="9" customHeight="1" x14ac:dyDescent="0.3">
      <c r="A39" s="13"/>
      <c r="B39" s="14"/>
      <c r="C39" s="15"/>
      <c r="D39" s="15"/>
      <c r="E39" s="16"/>
      <c r="F39" s="16"/>
      <c r="G39" s="16"/>
      <c r="H39" s="16"/>
      <c r="I39" s="16"/>
      <c r="J39" s="16"/>
      <c r="K39" s="15"/>
      <c r="L39" s="18"/>
      <c r="M39" s="9"/>
      <c r="N39" s="9"/>
      <c r="O39" s="9"/>
      <c r="P39" s="9"/>
      <c r="Q39" s="9"/>
    </row>
    <row r="40" spans="1:17" ht="22.8" customHeight="1" x14ac:dyDescent="0.3">
      <c r="A40" s="99">
        <v>32</v>
      </c>
      <c r="B40" s="19" t="s">
        <v>82</v>
      </c>
      <c r="C40" s="4">
        <v>1</v>
      </c>
      <c r="D40" s="5">
        <v>50</v>
      </c>
      <c r="E40" s="5">
        <v>24</v>
      </c>
      <c r="F40" s="6">
        <v>45931</v>
      </c>
      <c r="G40" s="6">
        <v>46172</v>
      </c>
      <c r="H40" s="7" t="s">
        <v>12</v>
      </c>
      <c r="I40" s="84" t="s">
        <v>34</v>
      </c>
      <c r="J40" s="85" t="s">
        <v>83</v>
      </c>
      <c r="K40" s="86">
        <v>45933</v>
      </c>
      <c r="L40" s="87" t="s">
        <v>84</v>
      </c>
      <c r="M40" s="9"/>
      <c r="N40" s="9"/>
      <c r="O40" s="9"/>
      <c r="P40" s="9"/>
      <c r="Q40" s="9"/>
    </row>
    <row r="41" spans="1:17" s="35" customFormat="1" ht="21" customHeight="1" x14ac:dyDescent="0.35">
      <c r="A41" s="99">
        <f t="shared" si="0"/>
        <v>33</v>
      </c>
      <c r="B41" s="19" t="s">
        <v>85</v>
      </c>
      <c r="C41" s="4">
        <v>1</v>
      </c>
      <c r="D41" s="4">
        <v>50</v>
      </c>
      <c r="E41" s="4">
        <v>18</v>
      </c>
      <c r="F41" s="33">
        <v>45931</v>
      </c>
      <c r="G41" s="6">
        <v>46172</v>
      </c>
      <c r="H41" s="7" t="s">
        <v>12</v>
      </c>
      <c r="I41" s="84" t="s">
        <v>86</v>
      </c>
      <c r="J41" s="88" t="s">
        <v>108</v>
      </c>
      <c r="K41" s="89">
        <v>45940</v>
      </c>
      <c r="L41" s="87" t="s">
        <v>129</v>
      </c>
      <c r="M41" s="34"/>
      <c r="N41" s="34"/>
      <c r="O41" s="34"/>
      <c r="P41" s="34"/>
      <c r="Q41" s="34"/>
    </row>
    <row r="42" spans="1:17" ht="30.6" customHeight="1" x14ac:dyDescent="0.3">
      <c r="A42" s="99">
        <f t="shared" si="0"/>
        <v>34</v>
      </c>
      <c r="B42" s="19" t="s">
        <v>87</v>
      </c>
      <c r="C42" s="92">
        <v>1</v>
      </c>
      <c r="D42" s="92">
        <v>50</v>
      </c>
      <c r="E42" s="92">
        <v>16</v>
      </c>
      <c r="F42" s="94">
        <v>45931</v>
      </c>
      <c r="G42" s="94">
        <v>46172</v>
      </c>
      <c r="H42" s="95" t="s">
        <v>12</v>
      </c>
      <c r="I42" s="84" t="s">
        <v>88</v>
      </c>
      <c r="J42" s="85" t="s">
        <v>89</v>
      </c>
      <c r="K42" s="117">
        <v>45975</v>
      </c>
      <c r="L42" s="87" t="s">
        <v>90</v>
      </c>
      <c r="M42" s="9"/>
      <c r="N42" s="9"/>
      <c r="O42" s="9" t="s">
        <v>66</v>
      </c>
      <c r="P42" s="9"/>
      <c r="Q42" s="9"/>
    </row>
    <row r="43" spans="1:17" ht="30.6" hidden="1" customHeight="1" x14ac:dyDescent="0.3">
      <c r="A43" s="99">
        <v>35</v>
      </c>
      <c r="B43" s="21" t="s">
        <v>123</v>
      </c>
      <c r="C43" s="57">
        <v>4</v>
      </c>
      <c r="D43" s="57">
        <v>20</v>
      </c>
      <c r="E43" s="58">
        <v>32</v>
      </c>
      <c r="F43" s="59">
        <v>45931</v>
      </c>
      <c r="G43" s="59">
        <v>46172</v>
      </c>
      <c r="H43" s="60" t="s">
        <v>12</v>
      </c>
      <c r="I43" s="61" t="s">
        <v>91</v>
      </c>
      <c r="J43" s="62" t="s">
        <v>92</v>
      </c>
      <c r="K43" s="67">
        <v>45932</v>
      </c>
      <c r="L43" s="63" t="s">
        <v>110</v>
      </c>
      <c r="M43" s="9"/>
      <c r="N43" s="9"/>
      <c r="O43" s="9"/>
      <c r="P43" s="9"/>
      <c r="Q43" s="9"/>
    </row>
    <row r="44" spans="1:17" ht="30.6" customHeight="1" x14ac:dyDescent="0.3">
      <c r="A44" s="99">
        <f>A43+1</f>
        <v>36</v>
      </c>
      <c r="B44" s="21" t="s">
        <v>125</v>
      </c>
      <c r="C44" s="57">
        <v>6</v>
      </c>
      <c r="D44" s="57">
        <v>60</v>
      </c>
      <c r="E44" s="58">
        <v>32</v>
      </c>
      <c r="F44" s="59">
        <v>45931</v>
      </c>
      <c r="G44" s="59">
        <v>46172</v>
      </c>
      <c r="H44" s="60" t="s">
        <v>12</v>
      </c>
      <c r="I44" s="61" t="s">
        <v>91</v>
      </c>
      <c r="J44" s="62" t="s">
        <v>92</v>
      </c>
      <c r="K44" s="67">
        <v>45974</v>
      </c>
      <c r="L44" s="63" t="s">
        <v>111</v>
      </c>
      <c r="M44" s="9"/>
      <c r="N44" s="9"/>
      <c r="O44" s="9"/>
      <c r="P44" s="9"/>
      <c r="Q44" s="9"/>
    </row>
    <row r="45" spans="1:17" ht="33.6" customHeight="1" x14ac:dyDescent="0.3">
      <c r="A45" s="99">
        <f t="shared" ref="A45:A54" si="2">A44+1</f>
        <v>37</v>
      </c>
      <c r="B45" s="21" t="s">
        <v>93</v>
      </c>
      <c r="C45" s="57">
        <v>6</v>
      </c>
      <c r="D45" s="57">
        <v>60</v>
      </c>
      <c r="E45" s="80">
        <v>32</v>
      </c>
      <c r="F45" s="59">
        <v>45931</v>
      </c>
      <c r="G45" s="59">
        <v>46172</v>
      </c>
      <c r="H45" s="60" t="s">
        <v>12</v>
      </c>
      <c r="I45" s="61" t="s">
        <v>91</v>
      </c>
      <c r="J45" s="62" t="s">
        <v>94</v>
      </c>
      <c r="K45" s="108">
        <v>45979</v>
      </c>
      <c r="L45" s="63" t="s">
        <v>153</v>
      </c>
      <c r="M45" s="9"/>
      <c r="N45" s="9"/>
      <c r="O45" s="9"/>
      <c r="P45" s="9"/>
      <c r="Q45" s="9"/>
    </row>
    <row r="46" spans="1:17" ht="24" hidden="1" customHeight="1" x14ac:dyDescent="0.3">
      <c r="A46" s="99">
        <f t="shared" si="2"/>
        <v>38</v>
      </c>
      <c r="B46" s="21" t="s">
        <v>123</v>
      </c>
      <c r="C46" s="57">
        <v>4</v>
      </c>
      <c r="D46" s="57">
        <v>40</v>
      </c>
      <c r="E46" s="58">
        <v>32</v>
      </c>
      <c r="F46" s="59">
        <v>45931</v>
      </c>
      <c r="G46" s="59">
        <v>46172</v>
      </c>
      <c r="H46" s="60" t="s">
        <v>12</v>
      </c>
      <c r="I46" s="61" t="s">
        <v>91</v>
      </c>
      <c r="J46" s="62" t="s">
        <v>95</v>
      </c>
      <c r="K46" s="67">
        <v>45931</v>
      </c>
      <c r="L46" s="63" t="s">
        <v>112</v>
      </c>
      <c r="M46" s="9"/>
      <c r="N46" s="9"/>
      <c r="O46" s="9"/>
      <c r="P46" s="9"/>
      <c r="Q46" s="9"/>
    </row>
    <row r="47" spans="1:17" ht="33.6" customHeight="1" x14ac:dyDescent="0.3">
      <c r="A47" s="99"/>
      <c r="B47" s="75" t="s">
        <v>117</v>
      </c>
      <c r="C47" s="78"/>
      <c r="D47" s="78"/>
      <c r="E47" s="79"/>
      <c r="F47" s="33"/>
      <c r="G47" s="33"/>
      <c r="H47" s="76"/>
      <c r="I47" s="56" t="s">
        <v>91</v>
      </c>
      <c r="J47" s="36" t="s">
        <v>96</v>
      </c>
      <c r="K47" s="118">
        <v>45978</v>
      </c>
      <c r="L47" s="116" t="s">
        <v>154</v>
      </c>
      <c r="M47" s="9"/>
      <c r="N47" s="9"/>
      <c r="O47" s="9"/>
      <c r="P47" s="9"/>
      <c r="Q47" s="9"/>
    </row>
    <row r="48" spans="1:17" ht="33" customHeight="1" x14ac:dyDescent="0.3">
      <c r="A48" s="99">
        <f>A46+1</f>
        <v>39</v>
      </c>
      <c r="B48" s="109" t="s">
        <v>97</v>
      </c>
      <c r="C48" s="110">
        <v>6</v>
      </c>
      <c r="D48" s="110">
        <v>60</v>
      </c>
      <c r="E48" s="111">
        <v>32</v>
      </c>
      <c r="F48" s="112">
        <v>45931</v>
      </c>
      <c r="G48" s="112">
        <v>46172</v>
      </c>
      <c r="H48" s="113" t="s">
        <v>12</v>
      </c>
      <c r="I48" s="114" t="s">
        <v>91</v>
      </c>
      <c r="J48" s="115" t="s">
        <v>96</v>
      </c>
      <c r="K48" s="118">
        <v>45978</v>
      </c>
      <c r="L48" s="116" t="s">
        <v>159</v>
      </c>
      <c r="M48" s="9"/>
      <c r="N48" s="9"/>
      <c r="O48" s="9"/>
      <c r="P48" s="9"/>
      <c r="Q48" s="9"/>
    </row>
    <row r="49" spans="1:17" ht="33" customHeight="1" x14ac:dyDescent="0.3">
      <c r="A49" s="99"/>
      <c r="B49" s="109" t="s">
        <v>97</v>
      </c>
      <c r="C49" s="110">
        <v>6</v>
      </c>
      <c r="D49" s="110">
        <v>60</v>
      </c>
      <c r="E49" s="111">
        <v>32</v>
      </c>
      <c r="F49" s="112">
        <v>45931</v>
      </c>
      <c r="G49" s="112">
        <v>46172</v>
      </c>
      <c r="H49" s="113" t="s">
        <v>12</v>
      </c>
      <c r="I49" s="114" t="s">
        <v>91</v>
      </c>
      <c r="J49" s="115" t="s">
        <v>96</v>
      </c>
      <c r="K49" s="118">
        <v>45978</v>
      </c>
      <c r="L49" s="116" t="s">
        <v>160</v>
      </c>
      <c r="M49" s="9"/>
      <c r="N49" s="9"/>
      <c r="O49" s="9"/>
      <c r="P49" s="9"/>
      <c r="Q49" s="9"/>
    </row>
    <row r="50" spans="1:17" ht="33" hidden="1" customHeight="1" x14ac:dyDescent="0.3">
      <c r="A50" s="99">
        <f>A48+1</f>
        <v>40</v>
      </c>
      <c r="B50" s="75" t="s">
        <v>124</v>
      </c>
      <c r="C50" s="78"/>
      <c r="D50" s="78"/>
      <c r="E50" s="79"/>
      <c r="F50" s="33"/>
      <c r="G50" s="33"/>
      <c r="H50" s="76"/>
      <c r="I50" s="56" t="s">
        <v>91</v>
      </c>
      <c r="J50" s="36" t="s">
        <v>96</v>
      </c>
      <c r="K50" s="32" t="s">
        <v>22</v>
      </c>
      <c r="L50" s="32" t="s">
        <v>22</v>
      </c>
      <c r="M50" s="9"/>
      <c r="N50" s="9"/>
      <c r="O50" s="9"/>
      <c r="P50" s="9"/>
      <c r="Q50" s="9"/>
    </row>
    <row r="51" spans="1:17" ht="34.950000000000003" customHeight="1" x14ac:dyDescent="0.3">
      <c r="A51" s="99">
        <f>A50+1</f>
        <v>41</v>
      </c>
      <c r="B51" s="21" t="s">
        <v>155</v>
      </c>
      <c r="C51" s="57">
        <v>4</v>
      </c>
      <c r="D51" s="57">
        <v>40</v>
      </c>
      <c r="E51" s="58">
        <v>32</v>
      </c>
      <c r="F51" s="59">
        <v>45931</v>
      </c>
      <c r="G51" s="59">
        <v>46172</v>
      </c>
      <c r="H51" s="60" t="s">
        <v>12</v>
      </c>
      <c r="I51" s="61" t="s">
        <v>91</v>
      </c>
      <c r="J51" s="62" t="s">
        <v>98</v>
      </c>
      <c r="K51" s="67">
        <v>45975</v>
      </c>
      <c r="L51" s="63" t="s">
        <v>113</v>
      </c>
      <c r="M51" s="9"/>
      <c r="N51" s="9"/>
      <c r="O51" s="9"/>
      <c r="P51" s="9"/>
      <c r="Q51" s="9"/>
    </row>
    <row r="52" spans="1:17" ht="30.75" customHeight="1" x14ac:dyDescent="0.3">
      <c r="A52" s="99">
        <f t="shared" si="2"/>
        <v>42</v>
      </c>
      <c r="B52" s="21" t="s">
        <v>156</v>
      </c>
      <c r="C52" s="57">
        <v>6</v>
      </c>
      <c r="D52" s="57">
        <v>60</v>
      </c>
      <c r="E52" s="58">
        <v>32</v>
      </c>
      <c r="F52" s="59">
        <v>45942</v>
      </c>
      <c r="G52" s="59">
        <v>46172</v>
      </c>
      <c r="H52" s="60" t="s">
        <v>12</v>
      </c>
      <c r="I52" s="61" t="s">
        <v>91</v>
      </c>
      <c r="J52" s="62" t="s">
        <v>98</v>
      </c>
      <c r="K52" s="67">
        <v>45979</v>
      </c>
      <c r="L52" s="101" t="s">
        <v>118</v>
      </c>
      <c r="M52" s="9"/>
      <c r="N52" s="9"/>
      <c r="O52" s="9"/>
      <c r="P52" s="9"/>
      <c r="Q52" s="9"/>
    </row>
    <row r="53" spans="1:17" ht="28.2" customHeight="1" x14ac:dyDescent="0.3">
      <c r="A53" s="99">
        <f t="shared" si="2"/>
        <v>43</v>
      </c>
      <c r="B53" s="21" t="s">
        <v>157</v>
      </c>
      <c r="C53" s="57">
        <v>6</v>
      </c>
      <c r="D53" s="57">
        <v>60</v>
      </c>
      <c r="E53" s="80">
        <v>32</v>
      </c>
      <c r="F53" s="59">
        <v>45931</v>
      </c>
      <c r="G53" s="59">
        <v>46172</v>
      </c>
      <c r="H53" s="60" t="s">
        <v>12</v>
      </c>
      <c r="I53" s="61" t="s">
        <v>91</v>
      </c>
      <c r="J53" s="62" t="s">
        <v>100</v>
      </c>
      <c r="K53" s="67">
        <v>45979</v>
      </c>
      <c r="L53" s="63" t="s">
        <v>99</v>
      </c>
      <c r="M53" s="9"/>
      <c r="N53" s="9"/>
      <c r="O53" s="9"/>
      <c r="P53" s="9"/>
      <c r="Q53" s="9"/>
    </row>
    <row r="54" spans="1:17" ht="29.25" customHeight="1" x14ac:dyDescent="0.3">
      <c r="A54" s="99">
        <f t="shared" si="2"/>
        <v>44</v>
      </c>
      <c r="B54" s="21" t="s">
        <v>158</v>
      </c>
      <c r="C54" s="57">
        <v>6</v>
      </c>
      <c r="D54" s="57">
        <v>60</v>
      </c>
      <c r="E54" s="80">
        <v>32</v>
      </c>
      <c r="F54" s="59">
        <v>45931</v>
      </c>
      <c r="G54" s="59">
        <v>46172</v>
      </c>
      <c r="H54" s="60" t="s">
        <v>12</v>
      </c>
      <c r="I54" s="61" t="s">
        <v>91</v>
      </c>
      <c r="J54" s="62" t="s">
        <v>100</v>
      </c>
      <c r="K54" s="67">
        <v>45975</v>
      </c>
      <c r="L54" s="102" t="s">
        <v>119</v>
      </c>
      <c r="M54" s="9"/>
      <c r="N54" s="9"/>
      <c r="O54" s="9"/>
      <c r="P54" s="9"/>
      <c r="Q54" s="9"/>
    </row>
    <row r="55" spans="1:17" ht="21.6" hidden="1" customHeight="1" x14ac:dyDescent="0.3">
      <c r="A55" s="99" t="s">
        <v>66</v>
      </c>
      <c r="B55" s="40" t="s">
        <v>101</v>
      </c>
      <c r="C55" s="37">
        <v>48</v>
      </c>
      <c r="D55" s="37">
        <v>480</v>
      </c>
      <c r="E55" s="41"/>
      <c r="F55" s="38"/>
      <c r="G55" s="38"/>
      <c r="H55" s="38"/>
      <c r="I55" s="42"/>
      <c r="J55" s="43"/>
      <c r="K55" s="68"/>
      <c r="L55" s="44"/>
      <c r="M55" s="9"/>
      <c r="N55" s="9"/>
      <c r="O55" s="9"/>
      <c r="P55" s="9"/>
      <c r="Q55" s="9"/>
    </row>
    <row r="56" spans="1:17" ht="20.399999999999999" hidden="1" x14ac:dyDescent="0.35">
      <c r="A56" s="99"/>
      <c r="B56" s="45" t="s">
        <v>102</v>
      </c>
      <c r="C56" s="46" t="e">
        <f>#REF!+C55</f>
        <v>#REF!</v>
      </c>
      <c r="D56" s="47" t="e">
        <f>#REF!+D55</f>
        <v>#REF!</v>
      </c>
      <c r="E56" s="48"/>
      <c r="F56" s="49"/>
      <c r="G56" s="49"/>
      <c r="H56" s="49"/>
      <c r="I56" s="49"/>
      <c r="J56" s="49"/>
      <c r="K56" s="50"/>
      <c r="L56" s="50"/>
    </row>
    <row r="57" spans="1:17" hidden="1" x14ac:dyDescent="0.3"/>
    <row r="59" spans="1:17" ht="18" x14ac:dyDescent="0.35">
      <c r="D59" s="53"/>
    </row>
    <row r="60" spans="1:17" x14ac:dyDescent="0.3">
      <c r="B60" s="55" t="s">
        <v>103</v>
      </c>
    </row>
  </sheetData>
  <mergeCells count="1">
    <mergeCell ref="A1:L1"/>
  </mergeCells>
  <pageMargins left="0.59055118110236227" right="0" top="0" bottom="0" header="0.31496062992125984" footer="0.31496062992125984"/>
  <pageSetup paperSize="9" scale="47" orientation="landscape" r:id="rId1"/>
  <rowBreaks count="1" manualBreakCount="1">
    <brk id="57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(25-26) (расписание)</vt:lpstr>
      <vt:lpstr>'(25-26) (расписание)'!Область_печати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utv_2</dc:creator>
  <cp:lastModifiedBy>utv_2</cp:lastModifiedBy>
  <cp:lastPrinted>2025-10-10T06:14:19Z</cp:lastPrinted>
  <dcterms:created xsi:type="dcterms:W3CDTF">2025-09-03T09:55:12Z</dcterms:created>
  <dcterms:modified xsi:type="dcterms:W3CDTF">2025-11-12T10:39:00Z</dcterms:modified>
</cp:coreProperties>
</file>